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7260" tabRatio="687" firstSheet="4" activeTab="5"/>
  </bookViews>
  <sheets>
    <sheet name="TELECARGA FALLIDA" sheetId="1" r:id="rId1"/>
    <sheet name="SAL-CONTROLADAS-PORLINEA" sheetId="2" r:id="rId2"/>
    <sheet name="SALIDAS-CONTROLADAS-DIARIAS" sheetId="3" r:id="rId3"/>
    <sheet name="CUMPLIMIENTO-PORLINEA" sheetId="4" r:id="rId4"/>
    <sheet name="CUMPLIMIENTO-HORARIO-DIARIO" sheetId="5" r:id="rId5"/>
    <sheet name="CUMPLIMIENTO-diario en PP" sheetId="6" r:id="rId6"/>
    <sheet name="Hoja1" sheetId="7" r:id="rId7"/>
    <sheet name="Hoja2" sheetId="8" r:id="rId8"/>
    <sheet name="Hoja3" sheetId="9" r:id="rId9"/>
  </sheets>
  <definedNames/>
  <calcPr fullCalcOnLoad="1"/>
</workbook>
</file>

<file path=xl/sharedStrings.xml><?xml version="1.0" encoding="utf-8"?>
<sst xmlns="http://schemas.openxmlformats.org/spreadsheetml/2006/main" count="10" uniqueCount="7">
  <si>
    <t>C1</t>
  </si>
  <si>
    <t>C2</t>
  </si>
  <si>
    <t>C3</t>
  </si>
  <si>
    <t>Nombre: TELECARGA</t>
  </si>
  <si>
    <t>Nombre: SALIDAS</t>
  </si>
  <si>
    <t>Nombre: HORARIO</t>
  </si>
  <si>
    <t>Nombre: FRECUENCIA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</si>
</sst>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mmm\-yyyy"/>
    <numFmt numFmtId="184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4"/>
      <color indexed="56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CUMPLIMIENTO EN VEHICULOS TELECARGADOS POR DIA</a:t>
            </a:r>
          </a:p>
        </c:rich>
      </c:tx>
      <c:layout>
        <c:manualLayout>
          <c:xMode val="factor"/>
          <c:yMode val="factor"/>
          <c:x val="0.033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5"/>
          <c:w val="0.96675"/>
          <c:h val="0.712"/>
        </c:manualLayout>
      </c:layout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'TELECARGA FALLIDA'!$A$1:$AE$1</c:f>
              <c:numCache/>
            </c:numRef>
          </c:cat>
          <c:val>
            <c:numRef>
              <c:f>'TELECARGA FALLIDA'!$A$3:$AE$3</c:f>
              <c:numCache/>
            </c:numRef>
          </c:val>
        </c:ser>
        <c:ser>
          <c:idx val="0"/>
          <c:order val="1"/>
          <c:tx>
            <c:v>Cumplimiento Horario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'TELECARGA FALLIDA'!$A$1:$AE$1</c:f>
              <c:numCache/>
            </c:numRef>
          </c:cat>
          <c:val>
            <c:numRef>
              <c:f>'TELECARGA FALLIDA'!$A$4:$AE$4</c:f>
              <c:numCache/>
            </c:numRef>
          </c:val>
        </c:ser>
        <c:axId val="27757687"/>
        <c:axId val="48492592"/>
      </c:barChart>
      <c:lineChart>
        <c:grouping val="standard"/>
        <c:varyColors val="0"/>
        <c:ser>
          <c:idx val="2"/>
          <c:order val="2"/>
          <c:tx>
            <c:v>Objetivo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'TELECARGA FALLIDA'!$A$1:$AD$1</c:f>
              <c:numCache/>
            </c:numRef>
          </c:cat>
          <c:val>
            <c:numRef>
              <c:f>'TELECARGA FALLIDA'!$A$5:$AE$5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'TELECARGA FALLIDA'!$A$1:$AD$1</c:f>
              <c:numCache/>
            </c:numRef>
          </c:cat>
          <c:val>
            <c:numRef>
              <c:f>'TELECARGA FALLIDA'!$A$6:$AE$6</c:f>
              <c:numCache/>
            </c:numRef>
          </c:val>
          <c:smooth val="0"/>
        </c:ser>
        <c:axId val="33780145"/>
        <c:axId val="35585850"/>
      </c:line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492592"/>
        <c:crosses val="autoZero"/>
        <c:auto val="0"/>
        <c:lblOffset val="100"/>
        <c:noMultiLvlLbl val="0"/>
      </c:catAx>
      <c:valAx>
        <c:axId val="48492592"/>
        <c:scaling>
          <c:orientation val="minMax"/>
          <c:max val="1"/>
          <c:min val="0.97"/>
        </c:scaling>
        <c:axPos val="l"/>
        <c:delete val="0"/>
        <c:numFmt formatCode="General" sourceLinked="1"/>
        <c:majorTickMark val="in"/>
        <c:minorTickMark val="none"/>
        <c:tickLblPos val="nextTo"/>
        <c:crossAx val="27757687"/>
        <c:crossesAt val="1"/>
        <c:crossBetween val="between"/>
        <c:dispUnits/>
      </c:valAx>
      <c:catAx>
        <c:axId val="33780145"/>
        <c:scaling>
          <c:orientation val="minMax"/>
        </c:scaling>
        <c:axPos val="b"/>
        <c:delete val="1"/>
        <c:majorTickMark val="in"/>
        <c:minorTickMark val="none"/>
        <c:tickLblPos val="nextTo"/>
        <c:crossAx val="35585850"/>
        <c:crosses val="autoZero"/>
        <c:auto val="0"/>
        <c:lblOffset val="100"/>
        <c:noMultiLvlLbl val="0"/>
      </c:catAx>
      <c:valAx>
        <c:axId val="35585850"/>
        <c:scaling>
          <c:orientation val="minMax"/>
        </c:scaling>
        <c:axPos val="l"/>
        <c:delete val="1"/>
        <c:majorTickMark val="in"/>
        <c:minorTickMark val="none"/>
        <c:tickLblPos val="nextTo"/>
        <c:crossAx val="33780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PORCENTAJE DE CUMPLIMIENTO DE HORARIO POR DÍA</a:t>
            </a:r>
          </a:p>
        </c:rich>
      </c:tx>
      <c:layout>
        <c:manualLayout>
          <c:xMode val="factor"/>
          <c:yMode val="factor"/>
          <c:x val="0.033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575"/>
          <c:w val="0.9667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'CUMPLIMIENTO-HORARIO-DIARIO'!$A$3:$AE$3</c:f>
              <c:numCache/>
            </c:numRef>
          </c:cat>
          <c:val>
            <c:numRef>
              <c:f>'CUMPLIMIENTO-HORARIO-DIARIO'!$A$4:$AE$4</c:f>
              <c:numCache/>
            </c:numRef>
          </c:val>
        </c:ser>
        <c:ser>
          <c:idx val="0"/>
          <c:order val="1"/>
          <c:tx>
            <c:v>Cumplimiento Horario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'CUMPLIMIENTO-HORARIO-DIARIO'!$A$3:$AE$3</c:f>
              <c:numCache/>
            </c:numRef>
          </c:cat>
          <c:val>
            <c:numRef>
              <c:f>'CUMPLIMIENTO-HORARIO-DIARIO'!$A$5:$AE$5</c:f>
              <c:numCache/>
            </c:numRef>
          </c:val>
        </c:ser>
        <c:axId val="42856363"/>
        <c:axId val="50162948"/>
      </c:barChart>
      <c:lineChart>
        <c:grouping val="standard"/>
        <c:varyColors val="0"/>
        <c:ser>
          <c:idx val="2"/>
          <c:order val="2"/>
          <c:tx>
            <c:v>Objetivo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'CUMPLIMIENTO-HORARIO-DIARIO'!$A$3:$AD$3</c:f>
              <c:numCache/>
            </c:numRef>
          </c:cat>
          <c:val>
            <c:numRef>
              <c:f>'CUMPLIMIENTO-HORARIO-DIARIO'!$A$6:$AE$6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'CUMPLIMIENTO-HORARIO-DIARIO'!$A$3:$AD$3</c:f>
              <c:numCache/>
            </c:numRef>
          </c:cat>
          <c:val>
            <c:numRef>
              <c:f>'CUMPLIMIENTO-HORARIO-DIARIO'!$A$7:$AE$7</c:f>
              <c:numCache/>
            </c:numRef>
          </c:val>
          <c:smooth val="0"/>
        </c:ser>
        <c:axId val="48813349"/>
        <c:axId val="36666958"/>
      </c:lineChart>
      <c:catAx>
        <c:axId val="428563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62948"/>
        <c:crosses val="autoZero"/>
        <c:auto val="0"/>
        <c:lblOffset val="100"/>
        <c:noMultiLvlLbl val="0"/>
      </c:catAx>
      <c:valAx>
        <c:axId val="50162948"/>
        <c:scaling>
          <c:orientation val="minMax"/>
          <c:min val="0.65"/>
        </c:scaling>
        <c:axPos val="l"/>
        <c:delete val="0"/>
        <c:numFmt formatCode="General" sourceLinked="1"/>
        <c:majorTickMark val="in"/>
        <c:minorTickMark val="none"/>
        <c:tickLblPos val="nextTo"/>
        <c:crossAx val="42856363"/>
        <c:crossesAt val="1"/>
        <c:crossBetween val="between"/>
        <c:dispUnits/>
      </c:valAx>
      <c:catAx>
        <c:axId val="48813349"/>
        <c:scaling>
          <c:orientation val="minMax"/>
        </c:scaling>
        <c:axPos val="b"/>
        <c:delete val="1"/>
        <c:majorTickMark val="in"/>
        <c:minorTickMark val="none"/>
        <c:tickLblPos val="nextTo"/>
        <c:crossAx val="36666958"/>
        <c:crosses val="autoZero"/>
        <c:auto val="0"/>
        <c:lblOffset val="100"/>
        <c:noMultiLvlLbl val="0"/>
      </c:catAx>
      <c:valAx>
        <c:axId val="36666958"/>
        <c:scaling>
          <c:orientation val="minMax"/>
        </c:scaling>
        <c:axPos val="l"/>
        <c:delete val="1"/>
        <c:majorTickMark val="in"/>
        <c:minorTickMark val="none"/>
        <c:tickLblPos val="nextTo"/>
        <c:crossAx val="48813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CUMPLIMIENTO PASOS POR INTERVALOS DIARIO</a:t>
            </a:r>
          </a:p>
        </c:rich>
      </c:tx>
      <c:layout>
        <c:manualLayout>
          <c:xMode val="factor"/>
          <c:yMode val="factor"/>
          <c:x val="0.033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5"/>
          <c:w val="0.96675"/>
          <c:h val="0.712"/>
        </c:manualLayout>
      </c:layout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'CUMPLIMIENTO-diario en PP'!$A$3:$AE$3</c:f>
              <c:numCache/>
            </c:numRef>
          </c:cat>
          <c:val>
            <c:numRef>
              <c:f>'CUMPLIMIENTO-diario en PP'!$A$4:$AE$4</c:f>
              <c:numCache/>
            </c:numRef>
          </c:val>
        </c:ser>
        <c:ser>
          <c:idx val="0"/>
          <c:order val="1"/>
          <c:tx>
            <c:v>Cumplimiento Horario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'CUMPLIMIENTO-diario en PP'!$A$3:$AE$3</c:f>
              <c:numCache/>
            </c:numRef>
          </c:cat>
          <c:val>
            <c:numRef>
              <c:f>'CUMPLIMIENTO-diario en PP'!$A$5:$AE$5</c:f>
              <c:numCache/>
            </c:numRef>
          </c:val>
        </c:ser>
        <c:axId val="61567167"/>
        <c:axId val="17233592"/>
      </c:barChart>
      <c:lineChart>
        <c:grouping val="standard"/>
        <c:varyColors val="0"/>
        <c:ser>
          <c:idx val="2"/>
          <c:order val="2"/>
          <c:tx>
            <c:v>Objetivo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'CUMPLIMIENTO-diario en PP'!$A$3:$AD$3</c:f>
              <c:numCache/>
            </c:numRef>
          </c:cat>
          <c:val>
            <c:numRef>
              <c:f>'CUMPLIMIENTO-diario en PP'!$A$6:$AE$6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'CUMPLIMIENTO-diario en PP'!$A$3:$AD$3</c:f>
              <c:numCache/>
            </c:numRef>
          </c:cat>
          <c:val>
            <c:numRef>
              <c:f>'CUMPLIMIENTO-diario en PP'!$A$7:$AE$7</c:f>
              <c:numCache/>
            </c:numRef>
          </c:val>
          <c:smooth val="0"/>
        </c:ser>
        <c:axId val="20884601"/>
        <c:axId val="53743682"/>
      </c:lineChart>
      <c:catAx>
        <c:axId val="615671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233592"/>
        <c:crosses val="autoZero"/>
        <c:auto val="0"/>
        <c:lblOffset val="100"/>
        <c:noMultiLvlLbl val="0"/>
      </c:catAx>
      <c:valAx>
        <c:axId val="17233592"/>
        <c:scaling>
          <c:orientation val="minMax"/>
          <c:max val="0.9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61567167"/>
        <c:crossesAt val="1"/>
        <c:crossBetween val="between"/>
        <c:dispUnits/>
      </c:valAx>
      <c:catAx>
        <c:axId val="20884601"/>
        <c:scaling>
          <c:orientation val="minMax"/>
        </c:scaling>
        <c:axPos val="b"/>
        <c:delete val="1"/>
        <c:majorTickMark val="in"/>
        <c:minorTickMark val="none"/>
        <c:tickLblPos val="nextTo"/>
        <c:crossAx val="53743682"/>
        <c:crosses val="autoZero"/>
        <c:auto val="0"/>
        <c:lblOffset val="100"/>
        <c:noMultiLvlLbl val="0"/>
      </c:catAx>
      <c:valAx>
        <c:axId val="53743682"/>
        <c:scaling>
          <c:orientation val="minMax"/>
        </c:scaling>
        <c:axPos val="l"/>
        <c:delete val="1"/>
        <c:majorTickMark val="in"/>
        <c:minorTickMark val="none"/>
        <c:tickLblPos val="nextTo"/>
        <c:crossAx val="20884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% CUMPLIMIENTO FRECUENCIA DIARIA - Mayo 2008</a:t>
            </a:r>
          </a:p>
        </c:rich>
      </c:tx>
      <c:layout>
        <c:manualLayout>
          <c:xMode val="factor"/>
          <c:yMode val="factor"/>
          <c:x val="0.028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775"/>
          <c:w val="0.949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v>% Frecuencia Paso</c:v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'CUMPLIMIENTO-diario en PP'!$A$3:$AE$3</c:f>
              <c:numCache/>
            </c:numRef>
          </c:cat>
          <c:val>
            <c:numRef>
              <c:f>'CUMPLIMIENTO-diario en PP'!$A$5:$AE$5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'CUMPLIMIENTO-diario en PP'!$A$3:$AE$3</c:f>
              <c:numCache/>
            </c:numRef>
          </c:cat>
          <c:val>
            <c:numRef>
              <c:f>'CUMPLIMIENTO-diario en PP'!$A$4:$AE$4</c:f>
              <c:numCache/>
            </c:numRef>
          </c:val>
        </c:ser>
        <c:overlap val="100"/>
        <c:gapWidth val="0"/>
        <c:axId val="13931091"/>
        <c:axId val="58270956"/>
      </c:barChart>
      <c:lineChart>
        <c:grouping val="standard"/>
        <c:varyColors val="0"/>
        <c:ser>
          <c:idx val="2"/>
          <c:order val="2"/>
          <c:tx>
            <c:v>Objetivo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'CUMPLIMIENTO-diario en PP'!$A$3:$AD$3</c:f>
              <c:numCache/>
            </c:numRef>
          </c:cat>
          <c:val>
            <c:numRef>
              <c:f>'CUMPLIMIENTO-diario en PP'!$A$6:$AE$6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'CUMPLIMIENTO-diario en PP'!$A$3:$AD$3</c:f>
              <c:numCache/>
            </c:numRef>
          </c:cat>
          <c:val>
            <c:numRef>
              <c:f>'CUMPLIMIENTO-diario en PP'!$A$7:$AE$7</c:f>
              <c:numCache/>
            </c:numRef>
          </c:val>
          <c:smooth val="0"/>
        </c:ser>
        <c:axId val="54676557"/>
        <c:axId val="22326966"/>
      </c:lineChart>
      <c:catAx>
        <c:axId val="1393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Días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8270956"/>
        <c:crosses val="autoZero"/>
        <c:auto val="0"/>
        <c:lblOffset val="100"/>
        <c:noMultiLvlLbl val="0"/>
      </c:catAx>
      <c:valAx>
        <c:axId val="58270956"/>
        <c:scaling>
          <c:orientation val="minMax"/>
          <c:max val="0.9"/>
          <c:min val="0.5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3931091"/>
        <c:crossesAt val="1"/>
        <c:crossBetween val="between"/>
        <c:dispUnits/>
      </c:valAx>
      <c:catAx>
        <c:axId val="54676557"/>
        <c:scaling>
          <c:orientation val="minMax"/>
        </c:scaling>
        <c:axPos val="b"/>
        <c:delete val="1"/>
        <c:majorTickMark val="in"/>
        <c:minorTickMark val="none"/>
        <c:tickLblPos val="nextTo"/>
        <c:crossAx val="22326966"/>
        <c:crosses val="autoZero"/>
        <c:auto val="0"/>
        <c:lblOffset val="100"/>
        <c:noMultiLvlLbl val="0"/>
      </c:catAx>
      <c:valAx>
        <c:axId val="22326966"/>
        <c:scaling>
          <c:orientation val="minMax"/>
        </c:scaling>
        <c:axPos val="l"/>
        <c:delete val="1"/>
        <c:majorTickMark val="in"/>
        <c:minorTickMark val="none"/>
        <c:tickLblPos val="nextTo"/>
        <c:crossAx val="54676557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425"/>
          <c:y val="0.108"/>
          <c:w val="0.5137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% CUMPLIMIENTO TELECARGA DIARIA - Mayo 2008</a:t>
            </a:r>
          </a:p>
        </c:rich>
      </c:tx>
      <c:layout>
        <c:manualLayout>
          <c:xMode val="factor"/>
          <c:yMode val="factor"/>
          <c:x val="0.02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7925"/>
          <c:w val="0.951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Vehículos Telecargados</c:v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'TELECARGA FALLIDA'!$A$1:$AE$1</c:f>
              <c:numCache/>
            </c:numRef>
          </c:cat>
          <c:val>
            <c:numRef>
              <c:f>'TELECARGA FALLIDA'!$A$4:$AE$4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'TELECARGA FALLIDA'!$A$1:$AE$1</c:f>
              <c:numCache/>
            </c:numRef>
          </c:cat>
          <c:val>
            <c:numRef>
              <c:f>'TELECARGA FALLIDA'!$A$3:$AE$3</c:f>
              <c:numCache/>
            </c:numRef>
          </c:val>
        </c:ser>
        <c:overlap val="100"/>
        <c:gapWidth val="0"/>
        <c:axId val="51837195"/>
        <c:axId val="63881572"/>
      </c:barChart>
      <c:lineChart>
        <c:grouping val="standard"/>
        <c:varyColors val="0"/>
        <c:ser>
          <c:idx val="2"/>
          <c:order val="2"/>
          <c:tx>
            <c:v>Objetivo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'TELECARGA FALLIDA'!$A$1:$AE$1</c:f>
              <c:numCache/>
            </c:numRef>
          </c:cat>
          <c:val>
            <c:numRef>
              <c:f>'TELECARGA FALLIDA'!$A$5:$AE$5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'TELECARGA FALLIDA'!$A$1:$AE$1</c:f>
              <c:numCache/>
            </c:numRef>
          </c:cat>
          <c:val>
            <c:numRef>
              <c:f>'TELECARGA FALLIDA'!$A$6:$AE$6</c:f>
              <c:numCache/>
            </c:numRef>
          </c:val>
          <c:smooth val="0"/>
        </c:ser>
        <c:axId val="38063237"/>
        <c:axId val="7024814"/>
      </c:lineChart>
      <c:catAx>
        <c:axId val="518371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3881572"/>
        <c:crossesAt val="0"/>
        <c:auto val="0"/>
        <c:lblOffset val="100"/>
        <c:noMultiLvlLbl val="0"/>
      </c:catAx>
      <c:valAx>
        <c:axId val="63881572"/>
        <c:scaling>
          <c:orientation val="minMax"/>
          <c:max val="1"/>
          <c:min val="0.95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1837195"/>
        <c:crossesAt val="1"/>
        <c:crossBetween val="between"/>
        <c:dispUnits/>
        <c:majorUnit val="0.005"/>
        <c:minorUnit val="0.001"/>
      </c:valAx>
      <c:catAx>
        <c:axId val="38063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Días</a:t>
                </a:r>
              </a:p>
            </c:rich>
          </c:tx>
          <c:layout>
            <c:manualLayout>
              <c:xMode val="factor"/>
              <c:yMode val="factor"/>
              <c:x val="0.25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7024814"/>
        <c:crosses val="autoZero"/>
        <c:auto val="0"/>
        <c:lblOffset val="100"/>
        <c:noMultiLvlLbl val="0"/>
      </c:catAx>
      <c:valAx>
        <c:axId val="7024814"/>
        <c:scaling>
          <c:orientation val="minMax"/>
        </c:scaling>
        <c:axPos val="l"/>
        <c:delete val="1"/>
        <c:majorTickMark val="in"/>
        <c:minorTickMark val="none"/>
        <c:tickLblPos val="nextTo"/>
        <c:crossAx val="38063237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345"/>
          <c:y val="0.806"/>
          <c:w val="0.4792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SALIDAS 
CONTROLADAS POR LÍNEA</a:t>
            </a:r>
          </a:p>
        </c:rich>
      </c:tx>
      <c:layout>
        <c:manualLayout>
          <c:xMode val="factor"/>
          <c:yMode val="factor"/>
          <c:x val="0.02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75"/>
          <c:w val="0.99825"/>
          <c:h val="0.6797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'SAL-CONTROLADAS-PORLINEA'!$A$2:$AJ$2</c:f>
              <c:strCache/>
            </c:strRef>
          </c:cat>
          <c:val>
            <c:numRef>
              <c:f>'SAL-CONTROLADAS-PORLINEA'!$A$3:$AJ$3</c:f>
              <c:numCache/>
            </c:numRef>
          </c:val>
        </c:ser>
        <c:ser>
          <c:idx val="0"/>
          <c:order val="1"/>
          <c:tx>
            <c:v>Salidas controladas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'SAL-CONTROLADAS-PORLINEA'!$A$2:$AJ$2</c:f>
              <c:strCache/>
            </c:strRef>
          </c:cat>
          <c:val>
            <c:numRef>
              <c:f>'SAL-CONTROLADAS-PORLINEA'!$A$4:$AJ$4</c:f>
              <c:numCache/>
            </c:numRef>
          </c:val>
        </c:ser>
        <c:axId val="63223327"/>
        <c:axId val="32139032"/>
      </c:barChart>
      <c:lineChart>
        <c:grouping val="standard"/>
        <c:varyColors val="0"/>
        <c:ser>
          <c:idx val="2"/>
          <c:order val="2"/>
          <c:tx>
            <c:v>Objetivo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'SAL-CONTROLADAS-PORLINEA'!$A$2:$AJ$2</c:f>
              <c:strCache/>
            </c:strRef>
          </c:cat>
          <c:val>
            <c:numRef>
              <c:f>'SAL-CONTROLADAS-PORLINEA'!$A$5:$AJ$5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'SAL-CONTROLADAS-PORLINEA'!$A$2:$AJ$2</c:f>
              <c:strCache/>
            </c:strRef>
          </c:cat>
          <c:val>
            <c:numRef>
              <c:f>'SAL-CONTROLADAS-PORLINEA'!$A$6:$AJ$6</c:f>
              <c:numCache/>
            </c:numRef>
          </c:val>
          <c:smooth val="0"/>
        </c:ser>
        <c:axId val="20815833"/>
        <c:axId val="53124770"/>
      </c:lineChart>
      <c:catAx>
        <c:axId val="6322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LINEAS</a:t>
                </a:r>
              </a:p>
            </c:rich>
          </c:tx>
          <c:layout>
            <c:manualLayout>
              <c:xMode val="factor"/>
              <c:yMode val="factor"/>
              <c:x val="0.005"/>
              <c:y val="-0.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39032"/>
        <c:crosses val="autoZero"/>
        <c:auto val="0"/>
        <c:lblOffset val="0"/>
        <c:tickLblSkip val="1"/>
        <c:noMultiLvlLbl val="0"/>
      </c:catAx>
      <c:valAx>
        <c:axId val="32139032"/>
        <c:scaling>
          <c:orientation val="minMax"/>
          <c:max val="1"/>
          <c:min val="0.6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223327"/>
        <c:crossesAt val="1"/>
        <c:crossBetween val="between"/>
        <c:dispUnits/>
        <c:majorUnit val="0.05"/>
        <c:minorUnit val="0.01"/>
      </c:valAx>
      <c:catAx>
        <c:axId val="20815833"/>
        <c:scaling>
          <c:orientation val="minMax"/>
        </c:scaling>
        <c:axPos val="b"/>
        <c:delete val="1"/>
        <c:majorTickMark val="in"/>
        <c:minorTickMark val="none"/>
        <c:tickLblPos val="nextTo"/>
        <c:crossAx val="53124770"/>
        <c:crosses val="autoZero"/>
        <c:auto val="0"/>
        <c:lblOffset val="100"/>
        <c:noMultiLvlLbl val="0"/>
      </c:catAx>
      <c:valAx>
        <c:axId val="53124770"/>
        <c:scaling>
          <c:orientation val="minMax"/>
        </c:scaling>
        <c:axPos val="l"/>
        <c:delete val="1"/>
        <c:majorTickMark val="in"/>
        <c:minorTickMark val="none"/>
        <c:tickLblPos val="nextTo"/>
        <c:crossAx val="20815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375"/>
          <c:y val="0.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% SALIDAS CONTROLADAS POR LÍNEA - Mayo 2008</a:t>
            </a:r>
          </a:p>
        </c:rich>
      </c:tx>
      <c:layout>
        <c:manualLayout>
          <c:xMode val="factor"/>
          <c:yMode val="factor"/>
          <c:x val="0.028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35"/>
          <c:w val="0.9497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v>Salidas Controladas</c:v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'SAL-CONTROLADAS-PORLINEA'!$A$2:$AJ$2</c:f>
              <c:strCache/>
            </c:strRef>
          </c:cat>
          <c:val>
            <c:numRef>
              <c:f>'SAL-CONTROLADAS-PORLINEA'!$A$4:$AJ$4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'SAL-CONTROLADAS-PORLINEA'!$A$2:$AJ$2</c:f>
              <c:strCache/>
            </c:strRef>
          </c:cat>
          <c:val>
            <c:numRef>
              <c:f>'SAL-CONTROLADAS-PORLINEA'!$A$3:$AJ$3</c:f>
              <c:numCache/>
            </c:numRef>
          </c:val>
        </c:ser>
        <c:overlap val="100"/>
        <c:gapWidth val="0"/>
        <c:axId val="8360883"/>
        <c:axId val="8139084"/>
      </c:barChart>
      <c:lineChart>
        <c:grouping val="standard"/>
        <c:varyColors val="0"/>
        <c:ser>
          <c:idx val="2"/>
          <c:order val="2"/>
          <c:tx>
            <c:v>Objetivo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'CUMPLIMIENTO-PORLINEA'!$A$2:$AJ$2</c:f>
              <c:str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C1</c:v>
                </c:pt>
                <c:pt idx="31">
                  <c:v>C2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C3</c:v>
                </c:pt>
              </c:strCache>
            </c:strRef>
          </c:cat>
          <c:val>
            <c:numRef>
              <c:f>'SAL-CONTROLADAS-PORLINEA'!$A$5:$AJ$5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'CUMPLIMIENTO-PORLINEA'!$A$2:$AJ$2</c:f>
              <c:str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C1</c:v>
                </c:pt>
                <c:pt idx="31">
                  <c:v>C2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C3</c:v>
                </c:pt>
              </c:strCache>
            </c:strRef>
          </c:cat>
          <c:val>
            <c:numRef>
              <c:f>'SAL-CONTROLADAS-PORLINEA'!$A$6:$AJ$6</c:f>
              <c:numCache/>
            </c:numRef>
          </c:val>
          <c:smooth val="0"/>
        </c:ser>
        <c:axId val="6142893"/>
        <c:axId val="55286038"/>
      </c:lineChart>
      <c:catAx>
        <c:axId val="83608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8139084"/>
        <c:crossesAt val="0"/>
        <c:auto val="0"/>
        <c:lblOffset val="100"/>
        <c:noMultiLvlLbl val="0"/>
      </c:catAx>
      <c:valAx>
        <c:axId val="8139084"/>
        <c:scaling>
          <c:orientation val="minMax"/>
          <c:max val="1"/>
          <c:min val="0.5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8360883"/>
        <c:crossesAt val="1"/>
        <c:crossBetween val="between"/>
        <c:dispUnits/>
        <c:minorUnit val="0.05"/>
      </c:valAx>
      <c:catAx>
        <c:axId val="614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Líneas</a:t>
                </a:r>
              </a:p>
            </c:rich>
          </c:tx>
          <c:layout>
            <c:manualLayout>
              <c:xMode val="factor"/>
              <c:yMode val="factor"/>
              <c:x val="0.25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5286038"/>
        <c:crosses val="autoZero"/>
        <c:auto val="0"/>
        <c:lblOffset val="100"/>
        <c:noMultiLvlLbl val="0"/>
      </c:catAx>
      <c:valAx>
        <c:axId val="55286038"/>
        <c:scaling>
          <c:orientation val="minMax"/>
        </c:scaling>
        <c:axPos val="l"/>
        <c:delete val="1"/>
        <c:majorTickMark val="in"/>
        <c:minorTickMark val="none"/>
        <c:tickLblPos val="nextTo"/>
        <c:crossAx val="6142893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245"/>
          <c:y val="0.10675"/>
          <c:w val="0.421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% SALIDAS CONTROLADAS POR DÍA - Mayo 2008</a:t>
            </a:r>
          </a:p>
        </c:rich>
      </c:tx>
      <c:layout>
        <c:manualLayout>
          <c:xMode val="factor"/>
          <c:yMode val="factor"/>
          <c:x val="0.028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7"/>
          <c:w val="0.950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Salidas Controladas</c:v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'SALIDAS-CONTROLADAS-DIARIAS'!$A$2:$AE$2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'SALIDAS-CONTROLADAS-DIARIAS'!$A$4:$AE$4</c:f>
              <c:numCache>
                <c:ptCount val="31"/>
                <c:pt idx="0">
                  <c:v>0.9467</c:v>
                </c:pt>
                <c:pt idx="1">
                  <c:v>0.9523</c:v>
                </c:pt>
                <c:pt idx="2">
                  <c:v>0.9583</c:v>
                </c:pt>
                <c:pt idx="3">
                  <c:v>0.9473</c:v>
                </c:pt>
                <c:pt idx="4">
                  <c:v>0.9309</c:v>
                </c:pt>
                <c:pt idx="5">
                  <c:v>0.9307</c:v>
                </c:pt>
                <c:pt idx="6">
                  <c:v>0.9399</c:v>
                </c:pt>
                <c:pt idx="7">
                  <c:v>0.7311</c:v>
                </c:pt>
                <c:pt idx="8">
                  <c:v>0.9439</c:v>
                </c:pt>
                <c:pt idx="9">
                  <c:v>0.9521</c:v>
                </c:pt>
                <c:pt idx="10">
                  <c:v>0.9636</c:v>
                </c:pt>
                <c:pt idx="11">
                  <c:v>0.9288</c:v>
                </c:pt>
                <c:pt idx="12">
                  <c:v>0.9272</c:v>
                </c:pt>
                <c:pt idx="13">
                  <c:v>0.9411</c:v>
                </c:pt>
                <c:pt idx="14">
                  <c:v>0.95</c:v>
                </c:pt>
                <c:pt idx="15">
                  <c:v>0.9458</c:v>
                </c:pt>
                <c:pt idx="16">
                  <c:v>0.9531</c:v>
                </c:pt>
                <c:pt idx="17">
                  <c:v>0.943</c:v>
                </c:pt>
                <c:pt idx="18">
                  <c:v>0.9286</c:v>
                </c:pt>
                <c:pt idx="19">
                  <c:v>0.9167</c:v>
                </c:pt>
                <c:pt idx="20">
                  <c:v>0.964</c:v>
                </c:pt>
                <c:pt idx="21">
                  <c:v>0.937</c:v>
                </c:pt>
                <c:pt idx="22">
                  <c:v>0.9259</c:v>
                </c:pt>
                <c:pt idx="23">
                  <c:v>0.9567</c:v>
                </c:pt>
                <c:pt idx="24">
                  <c:v>0.9269</c:v>
                </c:pt>
                <c:pt idx="25">
                  <c:v>0.9387</c:v>
                </c:pt>
                <c:pt idx="26">
                  <c:v>0.9253</c:v>
                </c:pt>
                <c:pt idx="27">
                  <c:v>0.9572</c:v>
                </c:pt>
                <c:pt idx="28">
                  <c:v>0.9549</c:v>
                </c:pt>
                <c:pt idx="29">
                  <c:v>0.932</c:v>
                </c:pt>
                <c:pt idx="30">
                  <c:v>0.956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'SALIDAS-CONTROLADAS-DIARIAS'!$A$2:$AE$2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'SALIDAS-CONTROLADAS-DIARIAS'!$A$3:$AE$3</c:f>
              <c:numCache>
                <c:ptCount val="31"/>
                <c:pt idx="0">
                  <c:v>0.9467</c:v>
                </c:pt>
                <c:pt idx="1">
                  <c:v>0.9523</c:v>
                </c:pt>
                <c:pt idx="2">
                  <c:v>0.9583</c:v>
                </c:pt>
                <c:pt idx="3">
                  <c:v>0.9473</c:v>
                </c:pt>
                <c:pt idx="4">
                  <c:v>0.9309</c:v>
                </c:pt>
                <c:pt idx="5">
                  <c:v>0.9307</c:v>
                </c:pt>
                <c:pt idx="6">
                  <c:v>0.9399</c:v>
                </c:pt>
                <c:pt idx="7">
                  <c:v>0.7311</c:v>
                </c:pt>
                <c:pt idx="8">
                  <c:v>0.9439</c:v>
                </c:pt>
                <c:pt idx="9">
                  <c:v>0.9521</c:v>
                </c:pt>
                <c:pt idx="10">
                  <c:v>0.9636</c:v>
                </c:pt>
                <c:pt idx="11">
                  <c:v>0.9288</c:v>
                </c:pt>
                <c:pt idx="12">
                  <c:v>0.9272</c:v>
                </c:pt>
                <c:pt idx="13">
                  <c:v>0.9411</c:v>
                </c:pt>
                <c:pt idx="14">
                  <c:v>0.95</c:v>
                </c:pt>
                <c:pt idx="15">
                  <c:v>0.9458</c:v>
                </c:pt>
                <c:pt idx="16">
                  <c:v>0.9531</c:v>
                </c:pt>
                <c:pt idx="17">
                  <c:v>0.943</c:v>
                </c:pt>
                <c:pt idx="18">
                  <c:v>0.9286</c:v>
                </c:pt>
                <c:pt idx="19">
                  <c:v>0.9167</c:v>
                </c:pt>
                <c:pt idx="20">
                  <c:v>0.964</c:v>
                </c:pt>
                <c:pt idx="21">
                  <c:v>0.937</c:v>
                </c:pt>
                <c:pt idx="22">
                  <c:v>0.9259</c:v>
                </c:pt>
                <c:pt idx="23">
                  <c:v>0.9567</c:v>
                </c:pt>
                <c:pt idx="24">
                  <c:v>0.9269</c:v>
                </c:pt>
                <c:pt idx="25">
                  <c:v>0.9387</c:v>
                </c:pt>
                <c:pt idx="26">
                  <c:v>0.9253</c:v>
                </c:pt>
                <c:pt idx="27">
                  <c:v>0.9572</c:v>
                </c:pt>
                <c:pt idx="28">
                  <c:v>0.9549</c:v>
                </c:pt>
                <c:pt idx="29">
                  <c:v>0.932</c:v>
                </c:pt>
                <c:pt idx="30">
                  <c:v>0.956</c:v>
                </c:pt>
              </c:numCache>
            </c:numRef>
          </c:val>
        </c:ser>
        <c:overlap val="100"/>
        <c:gapWidth val="0"/>
        <c:axId val="27812295"/>
        <c:axId val="48984064"/>
      </c:barChart>
      <c:lineChart>
        <c:grouping val="standard"/>
        <c:varyColors val="0"/>
        <c:ser>
          <c:idx val="2"/>
          <c:order val="2"/>
          <c:tx>
            <c:v>Objetivo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'SALIDAS-CONTROLADAS-DIARIAS'!$A$2:$AE$2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'SALIDAS-CONTROLADAS-DIARIAS'!$A$5:$AE$5</c:f>
              <c:numCache>
                <c:ptCount val="31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0.87</c:v>
                </c:pt>
                <c:pt idx="6">
                  <c:v>0.87</c:v>
                </c:pt>
                <c:pt idx="7">
                  <c:v>0.87</c:v>
                </c:pt>
                <c:pt idx="8">
                  <c:v>0.87</c:v>
                </c:pt>
                <c:pt idx="9">
                  <c:v>0.87</c:v>
                </c:pt>
                <c:pt idx="10">
                  <c:v>0.87</c:v>
                </c:pt>
                <c:pt idx="11">
                  <c:v>0.87</c:v>
                </c:pt>
                <c:pt idx="12">
                  <c:v>0.87</c:v>
                </c:pt>
                <c:pt idx="13">
                  <c:v>0.87</c:v>
                </c:pt>
                <c:pt idx="14">
                  <c:v>0.87</c:v>
                </c:pt>
                <c:pt idx="15">
                  <c:v>0.87</c:v>
                </c:pt>
                <c:pt idx="16">
                  <c:v>0.87</c:v>
                </c:pt>
                <c:pt idx="17">
                  <c:v>0.87</c:v>
                </c:pt>
                <c:pt idx="18">
                  <c:v>0.87</c:v>
                </c:pt>
                <c:pt idx="19">
                  <c:v>0.87</c:v>
                </c:pt>
                <c:pt idx="20">
                  <c:v>0.87</c:v>
                </c:pt>
                <c:pt idx="21">
                  <c:v>0.87</c:v>
                </c:pt>
                <c:pt idx="22">
                  <c:v>0.87</c:v>
                </c:pt>
                <c:pt idx="23">
                  <c:v>0.87</c:v>
                </c:pt>
                <c:pt idx="24">
                  <c:v>0.87</c:v>
                </c:pt>
                <c:pt idx="25">
                  <c:v>0.87</c:v>
                </c:pt>
                <c:pt idx="26">
                  <c:v>0.87</c:v>
                </c:pt>
                <c:pt idx="27">
                  <c:v>0.87</c:v>
                </c:pt>
                <c:pt idx="28">
                  <c:v>0.87</c:v>
                </c:pt>
                <c:pt idx="29">
                  <c:v>0.87</c:v>
                </c:pt>
                <c:pt idx="30">
                  <c:v>0.87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'SALIDAS-CONTROLADAS-DIARIAS'!$A$2:$AE$2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'SALIDAS-CONTROLADAS-DIARIAS'!$A$6:$AE$6</c:f>
              <c:numCache>
                <c:ptCount val="31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</c:numCache>
            </c:numRef>
          </c:val>
          <c:smooth val="0"/>
        </c:ser>
        <c:axId val="38203393"/>
        <c:axId val="8286218"/>
      </c:lineChart>
      <c:catAx>
        <c:axId val="278122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8984064"/>
        <c:crossesAt val="0"/>
        <c:auto val="0"/>
        <c:lblOffset val="100"/>
        <c:noMultiLvlLbl val="0"/>
      </c:catAx>
      <c:valAx>
        <c:axId val="48984064"/>
        <c:scaling>
          <c:orientation val="minMax"/>
          <c:max val="1"/>
          <c:min val="0.5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7812295"/>
        <c:crossesAt val="1"/>
        <c:crossBetween val="between"/>
        <c:dispUnits/>
        <c:minorUnit val="0.05"/>
      </c:valAx>
      <c:catAx>
        <c:axId val="38203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Días</a:t>
                </a:r>
              </a:p>
            </c:rich>
          </c:tx>
          <c:layout>
            <c:manualLayout>
              <c:xMode val="factor"/>
              <c:yMode val="factor"/>
              <c:x val="0.25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286218"/>
        <c:crosses val="autoZero"/>
        <c:auto val="0"/>
        <c:lblOffset val="100"/>
        <c:noMultiLvlLbl val="0"/>
      </c:catAx>
      <c:valAx>
        <c:axId val="8286218"/>
        <c:scaling>
          <c:orientation val="minMax"/>
        </c:scaling>
        <c:axPos val="l"/>
        <c:delete val="1"/>
        <c:majorTickMark val="in"/>
        <c:minorTickMark val="none"/>
        <c:tickLblPos val="nextTo"/>
        <c:crossAx val="38203393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23"/>
          <c:y val="0.10675"/>
          <c:w val="0.421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SALIDAS 
CONTROLADAS POR DÍA</a:t>
            </a:r>
          </a:p>
        </c:rich>
      </c:tx>
      <c:layout>
        <c:manualLayout>
          <c:xMode val="factor"/>
          <c:yMode val="factor"/>
          <c:x val="0.033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2825"/>
          <c:w val="0.9655"/>
          <c:h val="0.652"/>
        </c:manualLayout>
      </c:layout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'SALIDAS-CONTROLADAS-DIARIAS'!$A$2:$AE$2</c:f>
              <c:numCache/>
            </c:numRef>
          </c:cat>
          <c:val>
            <c:numRef>
              <c:f>'SALIDAS-CONTROLADAS-DIARIAS'!$A$3:$AE$3</c:f>
              <c:numCache/>
            </c:numRef>
          </c:val>
        </c:ser>
        <c:ser>
          <c:idx val="0"/>
          <c:order val="1"/>
          <c:tx>
            <c:v>Salidas controladas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'SALIDAS-CONTROLADAS-DIARIAS'!$A$2:$AE$2</c:f>
              <c:numCache/>
            </c:numRef>
          </c:cat>
          <c:val>
            <c:numRef>
              <c:f>'SALIDAS-CONTROLADAS-DIARIAS'!$A$4:$AE$4</c:f>
              <c:numCache/>
            </c:numRef>
          </c:val>
        </c:ser>
        <c:axId val="7467099"/>
        <c:axId val="95028"/>
      </c:barChart>
      <c:lineChart>
        <c:grouping val="standard"/>
        <c:varyColors val="0"/>
        <c:ser>
          <c:idx val="2"/>
          <c:order val="2"/>
          <c:tx>
            <c:v>Objetivo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'SALIDAS-CONTROLADAS-DIARIAS'!$A$2:$AE$2</c:f>
              <c:numCache/>
            </c:numRef>
          </c:cat>
          <c:val>
            <c:numRef>
              <c:f>'SALIDAS-CONTROLADAS-DIARIAS'!$A$5:$AE$5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'SALIDAS-CONTROLADAS-DIARIAS'!$A$2:$AE$2</c:f>
              <c:numCache/>
            </c:numRef>
          </c:cat>
          <c:val>
            <c:numRef>
              <c:f>'SALIDAS-CONTROLADAS-DIARIAS'!$A$6:$AE$6</c:f>
              <c:numCache/>
            </c:numRef>
          </c:val>
          <c:smooth val="0"/>
        </c:ser>
        <c:axId val="855253"/>
        <c:axId val="7697278"/>
      </c:lineChart>
      <c:catAx>
        <c:axId val="7467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028"/>
        <c:crosses val="autoZero"/>
        <c:auto val="0"/>
        <c:lblOffset val="0"/>
        <c:tickLblSkip val="2"/>
        <c:noMultiLvlLbl val="0"/>
      </c:catAx>
      <c:valAx>
        <c:axId val="95028"/>
        <c:scaling>
          <c:orientation val="minMax"/>
          <c:max val="1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7467099"/>
        <c:crossesAt val="1"/>
        <c:crossBetween val="between"/>
        <c:dispUnits/>
      </c:valAx>
      <c:catAx>
        <c:axId val="855253"/>
        <c:scaling>
          <c:orientation val="minMax"/>
        </c:scaling>
        <c:axPos val="b"/>
        <c:delete val="1"/>
        <c:majorTickMark val="in"/>
        <c:minorTickMark val="none"/>
        <c:tickLblPos val="nextTo"/>
        <c:crossAx val="7697278"/>
        <c:crosses val="autoZero"/>
        <c:auto val="0"/>
        <c:lblOffset val="100"/>
        <c:noMultiLvlLbl val="0"/>
      </c:catAx>
      <c:valAx>
        <c:axId val="7697278"/>
        <c:scaling>
          <c:orientation val="minMax"/>
        </c:scaling>
        <c:axPos val="l"/>
        <c:delete val="1"/>
        <c:majorTickMark val="in"/>
        <c:minorTickMark val="none"/>
        <c:tickLblPos val="nextTo"/>
        <c:crossAx val="855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CUMPLIMIENTO EN CABECERAS  POR LÍNEA</a:t>
            </a:r>
          </a:p>
        </c:rich>
      </c:tx>
      <c:layout>
        <c:manualLayout>
          <c:xMode val="factor"/>
          <c:yMode val="factor"/>
          <c:x val="0.02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99825"/>
          <c:h val="0.679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'CUMPLIMIENTO-PORLINEA'!$A$2:$AJ$2</c:f>
              <c:strCache/>
            </c:strRef>
          </c:cat>
          <c:val>
            <c:numRef>
              <c:f>'CUMPLIMIENTO-PORLINEA'!$A$3:$AJ$3</c:f>
              <c:numCache/>
            </c:numRef>
          </c:val>
        </c:ser>
        <c:ser>
          <c:idx val="0"/>
          <c:order val="1"/>
          <c:tx>
            <c:v>Salidas controladas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'CUMPLIMIENTO-PORLINEA'!$A$2:$AJ$2</c:f>
              <c:strCache/>
            </c:strRef>
          </c:cat>
          <c:val>
            <c:numRef>
              <c:f>'CUMPLIMIENTO-PORLINEA'!$A$4:$AJ$4</c:f>
              <c:numCache/>
            </c:numRef>
          </c:val>
        </c:ser>
        <c:axId val="2166639"/>
        <c:axId val="19499752"/>
      </c:barChart>
      <c:lineChart>
        <c:grouping val="standard"/>
        <c:varyColors val="0"/>
        <c:ser>
          <c:idx val="2"/>
          <c:order val="2"/>
          <c:tx>
            <c:v>Objetivo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'CUMPLIMIENTO-PORLINEA'!$A$2:$AJ$2</c:f>
              <c:strCache/>
            </c:strRef>
          </c:cat>
          <c:val>
            <c:numRef>
              <c:f>'CUMPLIMIENTO-PORLINEA'!$A$5:$AJ$5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'CUMPLIMIENTO-PORLINEA'!$A$2:$AJ$2</c:f>
              <c:strCache/>
            </c:strRef>
          </c:cat>
          <c:val>
            <c:numRef>
              <c:f>'CUMPLIMIENTO-PORLINEA'!$A$6:$AJ$6</c:f>
              <c:numCache/>
            </c:numRef>
          </c:val>
          <c:smooth val="0"/>
        </c:ser>
        <c:axId val="41280041"/>
        <c:axId val="35976050"/>
      </c:lineChart>
      <c:catAx>
        <c:axId val="2166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LINEAS</a:t>
                </a:r>
              </a:p>
            </c:rich>
          </c:tx>
          <c:layout>
            <c:manualLayout>
              <c:xMode val="factor"/>
              <c:yMode val="factor"/>
              <c:x val="0.005"/>
              <c:y val="-0.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99752"/>
        <c:crosses val="autoZero"/>
        <c:auto val="0"/>
        <c:lblOffset val="0"/>
        <c:tickLblSkip val="1"/>
        <c:noMultiLvlLbl val="0"/>
      </c:catAx>
      <c:valAx>
        <c:axId val="19499752"/>
        <c:scaling>
          <c:orientation val="minMax"/>
          <c:max val="1"/>
          <c:min val="0.6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66639"/>
        <c:crossesAt val="1"/>
        <c:crossBetween val="between"/>
        <c:dispUnits/>
        <c:majorUnit val="0.05"/>
        <c:minorUnit val="0.01"/>
      </c:valAx>
      <c:catAx>
        <c:axId val="41280041"/>
        <c:scaling>
          <c:orientation val="minMax"/>
        </c:scaling>
        <c:axPos val="b"/>
        <c:delete val="1"/>
        <c:majorTickMark val="in"/>
        <c:minorTickMark val="none"/>
        <c:tickLblPos val="nextTo"/>
        <c:crossAx val="35976050"/>
        <c:crosses val="autoZero"/>
        <c:auto val="0"/>
        <c:lblOffset val="100"/>
        <c:noMultiLvlLbl val="0"/>
      </c:catAx>
      <c:valAx>
        <c:axId val="35976050"/>
        <c:scaling>
          <c:orientation val="minMax"/>
        </c:scaling>
        <c:axPos val="l"/>
        <c:delete val="1"/>
        <c:majorTickMark val="in"/>
        <c:minorTickMark val="none"/>
        <c:tickLblPos val="nextTo"/>
        <c:crossAx val="41280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375"/>
          <c:y val="0.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CUMPLIMIENTO EN CABECERA POR LÍNEA - Mayo 2008</a:t>
            </a:r>
          </a:p>
        </c:rich>
      </c:tx>
      <c:layout>
        <c:manualLayout>
          <c:xMode val="factor"/>
          <c:yMode val="factor"/>
          <c:x val="0.028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75"/>
          <c:w val="0.949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v>Cumplimiento Horario</c:v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'CUMPLIMIENTO-PORLINEA'!$A$2:$AJ$2</c:f>
              <c:strCache/>
            </c:strRef>
          </c:cat>
          <c:val>
            <c:numRef>
              <c:f>'CUMPLIMIENTO-PORLINEA'!$A$4:$AJ$4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'CUMPLIMIENTO-PORLINEA'!$A$2:$AJ$2</c:f>
              <c:strCache/>
            </c:strRef>
          </c:cat>
          <c:val>
            <c:numRef>
              <c:f>'CUMPLIMIENTO-PORLINEA'!$A$3:$AJ$3</c:f>
              <c:numCache/>
            </c:numRef>
          </c:val>
        </c:ser>
        <c:overlap val="100"/>
        <c:gapWidth val="0"/>
        <c:axId val="55348995"/>
        <c:axId val="28378908"/>
      </c:barChart>
      <c:lineChart>
        <c:grouping val="standard"/>
        <c:varyColors val="0"/>
        <c:ser>
          <c:idx val="2"/>
          <c:order val="2"/>
          <c:tx>
            <c:v>Objetivo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'CUMPLIMIENTO-PORLINEA'!$A$2:$AJ$2</c:f>
              <c:strCache/>
            </c:strRef>
          </c:cat>
          <c:val>
            <c:numRef>
              <c:f>'CUMPLIMIENTO-PORLINEA'!$A$5:$AJ$5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'CUMPLIMIENTO-PORLINEA'!$A$2:$AJ$2</c:f>
              <c:strCache/>
            </c:strRef>
          </c:cat>
          <c:val>
            <c:numRef>
              <c:f>'CUMPLIMIENTO-PORLINEA'!$A$6:$AJ$6</c:f>
              <c:numCache/>
            </c:numRef>
          </c:val>
          <c:smooth val="0"/>
        </c:ser>
        <c:axId val="54083581"/>
        <c:axId val="16990182"/>
      </c:lineChart>
      <c:catAx>
        <c:axId val="55348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8378908"/>
        <c:crossesAt val="0"/>
        <c:auto val="0"/>
        <c:lblOffset val="100"/>
        <c:noMultiLvlLbl val="0"/>
      </c:catAx>
      <c:valAx>
        <c:axId val="28378908"/>
        <c:scaling>
          <c:orientation val="minMax"/>
          <c:max val="1"/>
          <c:min val="0.5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5348995"/>
        <c:crossesAt val="1"/>
        <c:crossBetween val="between"/>
        <c:dispUnits/>
        <c:minorUnit val="0.05"/>
      </c:valAx>
      <c:catAx>
        <c:axId val="54083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Líneas</a:t>
                </a:r>
              </a:p>
            </c:rich>
          </c:tx>
          <c:layout>
            <c:manualLayout>
              <c:xMode val="factor"/>
              <c:yMode val="factor"/>
              <c:x val="0.25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6990182"/>
        <c:crosses val="autoZero"/>
        <c:auto val="0"/>
        <c:lblOffset val="100"/>
        <c:noMultiLvlLbl val="0"/>
      </c:catAx>
      <c:valAx>
        <c:axId val="16990182"/>
        <c:scaling>
          <c:orientation val="minMax"/>
        </c:scaling>
        <c:axPos val="l"/>
        <c:delete val="1"/>
        <c:majorTickMark val="in"/>
        <c:minorTickMark val="none"/>
        <c:tickLblPos val="nextTo"/>
        <c:crossAx val="54083581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3125"/>
          <c:y val="0.1065"/>
          <c:w val="0.549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% CUMPLIMIENTO HORARIO POR DÍA - Mayo 2008</a:t>
            </a:r>
          </a:p>
        </c:rich>
      </c:tx>
      <c:layout>
        <c:manualLayout>
          <c:xMode val="factor"/>
          <c:yMode val="factor"/>
          <c:x val="0.028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05"/>
          <c:w val="0.956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v>Cumplimiento Horario</c:v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'CUMPLIMIENTO-diario en PP'!$A$3:$AE$3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'CUMPLIMIENTO-HORARIO-DIARIO'!$A$5:$AE$5</c:f>
              <c:numCache>
                <c:ptCount val="31"/>
                <c:pt idx="0">
                  <c:v>0.8509</c:v>
                </c:pt>
                <c:pt idx="1">
                  <c:v>0.8861</c:v>
                </c:pt>
                <c:pt idx="2">
                  <c:v>0.8362</c:v>
                </c:pt>
                <c:pt idx="3">
                  <c:v>0.9035</c:v>
                </c:pt>
                <c:pt idx="4">
                  <c:v>0.878</c:v>
                </c:pt>
                <c:pt idx="5">
                  <c:v>0.8625</c:v>
                </c:pt>
                <c:pt idx="6">
                  <c:v>0.872</c:v>
                </c:pt>
                <c:pt idx="7">
                  <c:v>0.9</c:v>
                </c:pt>
                <c:pt idx="8">
                  <c:v>0.8538</c:v>
                </c:pt>
                <c:pt idx="9">
                  <c:v>0.8726</c:v>
                </c:pt>
                <c:pt idx="10">
                  <c:v>0.9149</c:v>
                </c:pt>
                <c:pt idx="11">
                  <c:v>0.8876</c:v>
                </c:pt>
                <c:pt idx="12">
                  <c:v>0.896</c:v>
                </c:pt>
                <c:pt idx="13">
                  <c:v>0.8832</c:v>
                </c:pt>
                <c:pt idx="14">
                  <c:v>0.8548</c:v>
                </c:pt>
                <c:pt idx="15">
                  <c:v>0.8327</c:v>
                </c:pt>
                <c:pt idx="16">
                  <c:v>0.8312</c:v>
                </c:pt>
                <c:pt idx="17">
                  <c:v>0.8751</c:v>
                </c:pt>
                <c:pt idx="18">
                  <c:v>0.9078</c:v>
                </c:pt>
                <c:pt idx="19">
                  <c:v>0.8937</c:v>
                </c:pt>
                <c:pt idx="20">
                  <c:v>0.892</c:v>
                </c:pt>
                <c:pt idx="21">
                  <c:v>0.8919</c:v>
                </c:pt>
                <c:pt idx="22">
                  <c:v>0.874</c:v>
                </c:pt>
                <c:pt idx="23">
                  <c:v>0.8783</c:v>
                </c:pt>
                <c:pt idx="24">
                  <c:v>0.8647</c:v>
                </c:pt>
                <c:pt idx="25">
                  <c:v>0.9045</c:v>
                </c:pt>
                <c:pt idx="26">
                  <c:v>0.9128</c:v>
                </c:pt>
                <c:pt idx="27">
                  <c:v>0.9072</c:v>
                </c:pt>
                <c:pt idx="28">
                  <c:v>0.9029</c:v>
                </c:pt>
                <c:pt idx="29">
                  <c:v>0.8623</c:v>
                </c:pt>
                <c:pt idx="30">
                  <c:v>0.8497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'CUMPLIMIENTO-diario en PP'!$A$3:$AE$3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'CUMPLIMIENTO-HORARIO-DIARIO'!$A$4:$AE$4</c:f>
              <c:numCache>
                <c:ptCount val="31"/>
                <c:pt idx="0">
                  <c:v>0.8509</c:v>
                </c:pt>
                <c:pt idx="1">
                  <c:v>0.8861</c:v>
                </c:pt>
                <c:pt idx="2">
                  <c:v>0.8362</c:v>
                </c:pt>
                <c:pt idx="3">
                  <c:v>0.9035</c:v>
                </c:pt>
                <c:pt idx="4">
                  <c:v>0.878</c:v>
                </c:pt>
                <c:pt idx="5">
                  <c:v>0.8625</c:v>
                </c:pt>
                <c:pt idx="6">
                  <c:v>0.872</c:v>
                </c:pt>
                <c:pt idx="7">
                  <c:v>0.9</c:v>
                </c:pt>
                <c:pt idx="8">
                  <c:v>0.8538</c:v>
                </c:pt>
                <c:pt idx="9">
                  <c:v>0.8726</c:v>
                </c:pt>
                <c:pt idx="10">
                  <c:v>0.9149</c:v>
                </c:pt>
                <c:pt idx="11">
                  <c:v>0.8876</c:v>
                </c:pt>
                <c:pt idx="12">
                  <c:v>0.896</c:v>
                </c:pt>
                <c:pt idx="13">
                  <c:v>0.8832</c:v>
                </c:pt>
                <c:pt idx="14">
                  <c:v>0.8548</c:v>
                </c:pt>
                <c:pt idx="15">
                  <c:v>0.8327</c:v>
                </c:pt>
                <c:pt idx="16">
                  <c:v>0.8312</c:v>
                </c:pt>
                <c:pt idx="17">
                  <c:v>0.8751</c:v>
                </c:pt>
                <c:pt idx="18">
                  <c:v>0.9078</c:v>
                </c:pt>
                <c:pt idx="19">
                  <c:v>0.8937</c:v>
                </c:pt>
                <c:pt idx="20">
                  <c:v>0.892</c:v>
                </c:pt>
                <c:pt idx="21">
                  <c:v>0.8919</c:v>
                </c:pt>
                <c:pt idx="22">
                  <c:v>0.874</c:v>
                </c:pt>
                <c:pt idx="23">
                  <c:v>0.8783</c:v>
                </c:pt>
                <c:pt idx="24">
                  <c:v>0.8647</c:v>
                </c:pt>
                <c:pt idx="25">
                  <c:v>0.9045</c:v>
                </c:pt>
                <c:pt idx="26">
                  <c:v>0.9128</c:v>
                </c:pt>
                <c:pt idx="27">
                  <c:v>0.9072</c:v>
                </c:pt>
                <c:pt idx="28">
                  <c:v>0.9029</c:v>
                </c:pt>
                <c:pt idx="29">
                  <c:v>0.8623</c:v>
                </c:pt>
                <c:pt idx="30">
                  <c:v>0.8497</c:v>
                </c:pt>
              </c:numCache>
            </c:numRef>
          </c:val>
        </c:ser>
        <c:overlap val="100"/>
        <c:gapWidth val="0"/>
        <c:axId val="18693911"/>
        <c:axId val="34027472"/>
      </c:barChart>
      <c:lineChart>
        <c:grouping val="standard"/>
        <c:varyColors val="0"/>
        <c:ser>
          <c:idx val="2"/>
          <c:order val="2"/>
          <c:tx>
            <c:v>Objetivo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'CUMPLIMIENTO-diario en PP'!$A$3:$AE$3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'CUMPLIMIENTO-HORARIO-DIARIO'!$A$6:$AE$6</c:f>
              <c:numCache>
                <c:ptCount val="31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'CUMPLIMIENTO-diario en PP'!$A$3:$AE$3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'CUMPLIMIENTO-HORARIO-DIARIO'!$A$7:$AE$7</c:f>
              <c:numCache>
                <c:ptCount val="31"/>
                <c:pt idx="0">
                  <c:v>0.825</c:v>
                </c:pt>
                <c:pt idx="1">
                  <c:v>0.825</c:v>
                </c:pt>
                <c:pt idx="2">
                  <c:v>0.825</c:v>
                </c:pt>
                <c:pt idx="3">
                  <c:v>0.825</c:v>
                </c:pt>
                <c:pt idx="4">
                  <c:v>0.825</c:v>
                </c:pt>
                <c:pt idx="5">
                  <c:v>0.825</c:v>
                </c:pt>
                <c:pt idx="6">
                  <c:v>0.825</c:v>
                </c:pt>
                <c:pt idx="7">
                  <c:v>0.825</c:v>
                </c:pt>
                <c:pt idx="8">
                  <c:v>0.825</c:v>
                </c:pt>
                <c:pt idx="9">
                  <c:v>0.825</c:v>
                </c:pt>
                <c:pt idx="10">
                  <c:v>0.825</c:v>
                </c:pt>
                <c:pt idx="11">
                  <c:v>0.825</c:v>
                </c:pt>
                <c:pt idx="12">
                  <c:v>0.825</c:v>
                </c:pt>
                <c:pt idx="13">
                  <c:v>0.825</c:v>
                </c:pt>
                <c:pt idx="14">
                  <c:v>0.825</c:v>
                </c:pt>
                <c:pt idx="15">
                  <c:v>0.825</c:v>
                </c:pt>
                <c:pt idx="16">
                  <c:v>0.825</c:v>
                </c:pt>
                <c:pt idx="17">
                  <c:v>0.825</c:v>
                </c:pt>
                <c:pt idx="18">
                  <c:v>0.825</c:v>
                </c:pt>
                <c:pt idx="19">
                  <c:v>0.825</c:v>
                </c:pt>
                <c:pt idx="20">
                  <c:v>0.825</c:v>
                </c:pt>
                <c:pt idx="21">
                  <c:v>0.825</c:v>
                </c:pt>
                <c:pt idx="22">
                  <c:v>0.825</c:v>
                </c:pt>
                <c:pt idx="23">
                  <c:v>0.825</c:v>
                </c:pt>
                <c:pt idx="24">
                  <c:v>0.825</c:v>
                </c:pt>
                <c:pt idx="25">
                  <c:v>0.825</c:v>
                </c:pt>
                <c:pt idx="26">
                  <c:v>0.825</c:v>
                </c:pt>
                <c:pt idx="27">
                  <c:v>0.825</c:v>
                </c:pt>
                <c:pt idx="28">
                  <c:v>0.825</c:v>
                </c:pt>
                <c:pt idx="29">
                  <c:v>0.825</c:v>
                </c:pt>
                <c:pt idx="30">
                  <c:v>0.825</c:v>
                </c:pt>
              </c:numCache>
            </c:numRef>
          </c:val>
          <c:smooth val="0"/>
        </c:ser>
        <c:axId val="37811793"/>
        <c:axId val="4761818"/>
      </c:lineChart>
      <c:catAx>
        <c:axId val="1869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Días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4027472"/>
        <c:crossesAt val="0"/>
        <c:auto val="0"/>
        <c:lblOffset val="100"/>
        <c:noMultiLvlLbl val="0"/>
      </c:catAx>
      <c:valAx>
        <c:axId val="34027472"/>
        <c:scaling>
          <c:orientation val="minMax"/>
          <c:max val="1"/>
          <c:min val="0.5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8693911"/>
        <c:crossesAt val="1"/>
        <c:crossBetween val="between"/>
        <c:dispUnits/>
        <c:minorUnit val="0.05"/>
      </c:valAx>
      <c:catAx>
        <c:axId val="37811793"/>
        <c:scaling>
          <c:orientation val="minMax"/>
        </c:scaling>
        <c:axPos val="b"/>
        <c:delete val="1"/>
        <c:majorTickMark val="in"/>
        <c:minorTickMark val="none"/>
        <c:tickLblPos val="nextTo"/>
        <c:crossAx val="4761818"/>
        <c:crosses val="autoZero"/>
        <c:auto val="0"/>
        <c:lblOffset val="100"/>
        <c:noMultiLvlLbl val="0"/>
      </c:catAx>
      <c:valAx>
        <c:axId val="4761818"/>
        <c:scaling>
          <c:orientation val="minMax"/>
        </c:scaling>
        <c:axPos val="l"/>
        <c:delete val="1"/>
        <c:majorTickMark val="in"/>
        <c:minorTickMark val="none"/>
        <c:tickLblPos val="nextTo"/>
        <c:crossAx val="37811793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CCFFFF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065"/>
          <c:y val="0.10075"/>
          <c:w val="0.410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19050</xdr:rowOff>
    </xdr:from>
    <xdr:to>
      <xdr:col>10</xdr:col>
      <xdr:colOff>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8575" y="1066800"/>
        <a:ext cx="5781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26</xdr:col>
      <xdr:colOff>457200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6391275" y="1047750"/>
        <a:ext cx="885825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10</xdr:col>
      <xdr:colOff>9525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9525" y="1076325"/>
        <a:ext cx="5810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26</xdr:col>
      <xdr:colOff>38100</xdr:colOff>
      <xdr:row>33</xdr:row>
      <xdr:rowOff>95250</xdr:rowOff>
    </xdr:to>
    <xdr:graphicFrame>
      <xdr:nvGraphicFramePr>
        <xdr:cNvPr id="2" name="Chart 2"/>
        <xdr:cNvGraphicFramePr/>
      </xdr:nvGraphicFramePr>
      <xdr:xfrm>
        <a:off x="6391275" y="1076325"/>
        <a:ext cx="87534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26</xdr:col>
      <xdr:colOff>38100</xdr:colOff>
      <xdr:row>61</xdr:row>
      <xdr:rowOff>95250</xdr:rowOff>
    </xdr:to>
    <xdr:graphicFrame>
      <xdr:nvGraphicFramePr>
        <xdr:cNvPr id="3" name="Chart 3"/>
        <xdr:cNvGraphicFramePr/>
      </xdr:nvGraphicFramePr>
      <xdr:xfrm>
        <a:off x="6391275" y="5610225"/>
        <a:ext cx="875347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10</xdr:col>
      <xdr:colOff>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0" y="1076325"/>
        <a:ext cx="5810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152400</xdr:rowOff>
    </xdr:from>
    <xdr:to>
      <xdr:col>10</xdr:col>
      <xdr:colOff>47625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47625" y="1066800"/>
        <a:ext cx="5810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180975</xdr:colOff>
      <xdr:row>7</xdr:row>
      <xdr:rowOff>9525</xdr:rowOff>
    </xdr:from>
    <xdr:to>
      <xdr:col>25</xdr:col>
      <xdr:colOff>180975</xdr:colOff>
      <xdr:row>60</xdr:row>
      <xdr:rowOff>85725</xdr:rowOff>
    </xdr:to>
    <xdr:grpSp>
      <xdr:nvGrpSpPr>
        <xdr:cNvPr id="2" name="Group 4"/>
        <xdr:cNvGrpSpPr>
          <a:grpSpLocks/>
        </xdr:cNvGrpSpPr>
      </xdr:nvGrpSpPr>
      <xdr:grpSpPr>
        <a:xfrm>
          <a:off x="5991225" y="1085850"/>
          <a:ext cx="8715375" cy="8658225"/>
          <a:chOff x="629" y="114"/>
          <a:chExt cx="915" cy="909"/>
        </a:xfrm>
        <a:solidFill>
          <a:srgbClr val="FFFFFF"/>
        </a:solidFill>
      </xdr:grpSpPr>
      <xdr:graphicFrame>
        <xdr:nvGraphicFramePr>
          <xdr:cNvPr id="3" name="Chart 2"/>
          <xdr:cNvGraphicFramePr/>
        </xdr:nvGraphicFramePr>
        <xdr:xfrm>
          <a:off x="631" y="114"/>
          <a:ext cx="913" cy="44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629" y="577"/>
          <a:ext cx="913" cy="44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0</xdr:rowOff>
    </xdr:from>
    <xdr:to>
      <xdr:col>10</xdr:col>
      <xdr:colOff>57150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85725" y="1228725"/>
        <a:ext cx="5781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8</xdr:row>
      <xdr:rowOff>9525</xdr:rowOff>
    </xdr:from>
    <xdr:to>
      <xdr:col>10</xdr:col>
      <xdr:colOff>504825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533400" y="1238250"/>
        <a:ext cx="5781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8</xdr:row>
      <xdr:rowOff>0</xdr:rowOff>
    </xdr:from>
    <xdr:to>
      <xdr:col>25</xdr:col>
      <xdr:colOff>466725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6391275" y="1228725"/>
        <a:ext cx="83915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zoomScale="75" zoomScaleNormal="75" workbookViewId="0" topLeftCell="A1">
      <selection activeCell="P40" sqref="P40"/>
    </sheetView>
  </sheetViews>
  <sheetFormatPr defaultColWidth="11.421875" defaultRowHeight="12.75"/>
  <cols>
    <col min="1" max="23" width="8.7109375" style="0" customWidth="1"/>
    <col min="24" max="28" width="7.140625" style="0" customWidth="1"/>
    <col min="29" max="62" width="7.8515625" style="0" customWidth="1"/>
  </cols>
  <sheetData>
    <row r="1" spans="1:32" s="1" customFormat="1" ht="11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2"/>
    </row>
    <row r="2" spans="1:31" s="5" customFormat="1" ht="11.25">
      <c r="A2" s="5">
        <v>0</v>
      </c>
      <c r="B2" s="5">
        <v>0.002824858757062147</v>
      </c>
      <c r="C2" s="5">
        <v>0.004310344827586207</v>
      </c>
      <c r="D2" s="5">
        <v>0</v>
      </c>
      <c r="E2" s="5">
        <v>0.002976190476190476</v>
      </c>
      <c r="F2" s="5">
        <v>0</v>
      </c>
      <c r="G2" s="5">
        <v>0.005813953488372093</v>
      </c>
      <c r="H2" s="5">
        <v>0</v>
      </c>
      <c r="I2" s="5">
        <v>0.005747126436781609</v>
      </c>
      <c r="J2" s="5">
        <v>0</v>
      </c>
      <c r="K2" s="5">
        <v>0.01</v>
      </c>
      <c r="L2" s="5">
        <v>0</v>
      </c>
      <c r="M2" s="5">
        <v>0.0028089887640449437</v>
      </c>
      <c r="N2" s="5">
        <v>0.00273224043715847</v>
      </c>
      <c r="O2" s="5">
        <v>0</v>
      </c>
      <c r="P2" s="5">
        <v>0.005847953216374269</v>
      </c>
      <c r="Q2" s="5">
        <v>0.008771929824561403</v>
      </c>
      <c r="R2" s="5">
        <v>0</v>
      </c>
      <c r="S2" s="5">
        <v>0.002840909090909091</v>
      </c>
      <c r="T2" s="5">
        <v>0.0029239766081871343</v>
      </c>
      <c r="U2" s="5">
        <v>0.0029239766081871343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0.005681818181818182</v>
      </c>
      <c r="AB2" s="5">
        <v>0</v>
      </c>
      <c r="AC2" s="5">
        <v>0.002824858757062147</v>
      </c>
      <c r="AD2" s="5">
        <v>0</v>
      </c>
      <c r="AE2" s="5">
        <v>0.0045045045045045045</v>
      </c>
    </row>
    <row r="3" spans="1:31" s="3" customFormat="1" ht="11.25" customHeight="1">
      <c r="A3" s="3">
        <f>100%-A2</f>
        <v>1</v>
      </c>
      <c r="B3" s="3">
        <f>100%-B2</f>
        <v>0.9971751412429378</v>
      </c>
      <c r="C3" s="3">
        <f aca="true" t="shared" si="0" ref="C3:AE3">100%-C2</f>
        <v>0.9956896551724138</v>
      </c>
      <c r="D3" s="3">
        <f t="shared" si="0"/>
        <v>1</v>
      </c>
      <c r="E3" s="3">
        <f t="shared" si="0"/>
        <v>0.9970238095238095</v>
      </c>
      <c r="F3" s="3">
        <f t="shared" si="0"/>
        <v>1</v>
      </c>
      <c r="G3" s="3">
        <f t="shared" si="0"/>
        <v>0.9941860465116279</v>
      </c>
      <c r="H3" s="3">
        <f t="shared" si="0"/>
        <v>1</v>
      </c>
      <c r="I3" s="3">
        <f t="shared" si="0"/>
        <v>0.9942528735632183</v>
      </c>
      <c r="J3" s="3">
        <f t="shared" si="0"/>
        <v>1</v>
      </c>
      <c r="K3" s="3">
        <f t="shared" si="0"/>
        <v>0.99</v>
      </c>
      <c r="L3" s="3">
        <f t="shared" si="0"/>
        <v>1</v>
      </c>
      <c r="M3" s="3">
        <f t="shared" si="0"/>
        <v>0.9971910112359551</v>
      </c>
      <c r="N3" s="3">
        <f t="shared" si="0"/>
        <v>0.9972677595628415</v>
      </c>
      <c r="O3" s="3">
        <f t="shared" si="0"/>
        <v>1</v>
      </c>
      <c r="P3" s="3">
        <f t="shared" si="0"/>
        <v>0.9941520467836258</v>
      </c>
      <c r="Q3" s="3">
        <f t="shared" si="0"/>
        <v>0.9912280701754386</v>
      </c>
      <c r="R3" s="3">
        <f t="shared" si="0"/>
        <v>1</v>
      </c>
      <c r="S3" s="3">
        <f t="shared" si="0"/>
        <v>0.9971590909090909</v>
      </c>
      <c r="T3" s="3">
        <f t="shared" si="0"/>
        <v>0.9970760233918129</v>
      </c>
      <c r="U3" s="3">
        <f t="shared" si="0"/>
        <v>0.9970760233918129</v>
      </c>
      <c r="V3" s="3">
        <f t="shared" si="0"/>
        <v>1</v>
      </c>
      <c r="W3" s="3">
        <f t="shared" si="0"/>
        <v>1</v>
      </c>
      <c r="X3" s="3">
        <f t="shared" si="0"/>
        <v>1</v>
      </c>
      <c r="Y3" s="3">
        <f t="shared" si="0"/>
        <v>1</v>
      </c>
      <c r="Z3" s="3">
        <f t="shared" si="0"/>
        <v>1</v>
      </c>
      <c r="AA3" s="3">
        <f t="shared" si="0"/>
        <v>0.9943181818181818</v>
      </c>
      <c r="AB3" s="3">
        <f t="shared" si="0"/>
        <v>1</v>
      </c>
      <c r="AC3" s="3">
        <f t="shared" si="0"/>
        <v>0.9971751412429378</v>
      </c>
      <c r="AD3" s="3">
        <f t="shared" si="0"/>
        <v>1</v>
      </c>
      <c r="AE3" s="3">
        <f t="shared" si="0"/>
        <v>0.9954954954954955</v>
      </c>
    </row>
    <row r="4" spans="1:31" s="3" customFormat="1" ht="12">
      <c r="A4" s="3">
        <f aca="true" t="shared" si="1" ref="A4:AE4">A3</f>
        <v>1</v>
      </c>
      <c r="B4" s="3">
        <f t="shared" si="1"/>
        <v>0.9971751412429378</v>
      </c>
      <c r="C4" s="3">
        <f t="shared" si="1"/>
        <v>0.9956896551724138</v>
      </c>
      <c r="D4" s="3">
        <f t="shared" si="1"/>
        <v>1</v>
      </c>
      <c r="E4" s="3">
        <f t="shared" si="1"/>
        <v>0.9970238095238095</v>
      </c>
      <c r="F4" s="3">
        <f t="shared" si="1"/>
        <v>1</v>
      </c>
      <c r="G4" s="3">
        <f t="shared" si="1"/>
        <v>0.9941860465116279</v>
      </c>
      <c r="H4" s="3">
        <f t="shared" si="1"/>
        <v>1</v>
      </c>
      <c r="I4" s="3">
        <f t="shared" si="1"/>
        <v>0.9942528735632183</v>
      </c>
      <c r="J4" s="3">
        <f t="shared" si="1"/>
        <v>1</v>
      </c>
      <c r="K4" s="3">
        <f t="shared" si="1"/>
        <v>0.99</v>
      </c>
      <c r="L4" s="3">
        <f t="shared" si="1"/>
        <v>1</v>
      </c>
      <c r="M4" s="3">
        <f t="shared" si="1"/>
        <v>0.9971910112359551</v>
      </c>
      <c r="N4" s="3">
        <f t="shared" si="1"/>
        <v>0.9972677595628415</v>
      </c>
      <c r="O4" s="3">
        <f t="shared" si="1"/>
        <v>1</v>
      </c>
      <c r="P4" s="3">
        <f t="shared" si="1"/>
        <v>0.9941520467836258</v>
      </c>
      <c r="Q4" s="3">
        <f t="shared" si="1"/>
        <v>0.9912280701754386</v>
      </c>
      <c r="R4" s="3">
        <f t="shared" si="1"/>
        <v>1</v>
      </c>
      <c r="S4" s="3">
        <f t="shared" si="1"/>
        <v>0.9971590909090909</v>
      </c>
      <c r="T4" s="3">
        <f t="shared" si="1"/>
        <v>0.9970760233918129</v>
      </c>
      <c r="U4" s="3">
        <f t="shared" si="1"/>
        <v>0.9970760233918129</v>
      </c>
      <c r="V4" s="3">
        <f t="shared" si="1"/>
        <v>1</v>
      </c>
      <c r="W4" s="3">
        <f t="shared" si="1"/>
        <v>1</v>
      </c>
      <c r="X4" s="3">
        <f t="shared" si="1"/>
        <v>1</v>
      </c>
      <c r="Y4" s="3">
        <f t="shared" si="1"/>
        <v>1</v>
      </c>
      <c r="Z4" s="3">
        <f t="shared" si="1"/>
        <v>1</v>
      </c>
      <c r="AA4" s="3">
        <f t="shared" si="1"/>
        <v>0.9943181818181818</v>
      </c>
      <c r="AB4" s="3">
        <f t="shared" si="1"/>
        <v>1</v>
      </c>
      <c r="AC4" s="3">
        <f t="shared" si="1"/>
        <v>0.9971751412429378</v>
      </c>
      <c r="AD4" s="3">
        <f t="shared" si="1"/>
        <v>1</v>
      </c>
      <c r="AE4" s="3">
        <f t="shared" si="1"/>
        <v>0.9954954954954955</v>
      </c>
    </row>
    <row r="5" spans="1:31" s="3" customFormat="1" ht="12">
      <c r="A5" s="3">
        <v>0.98</v>
      </c>
      <c r="B5" s="3">
        <v>0.98</v>
      </c>
      <c r="C5" s="3">
        <v>0.98</v>
      </c>
      <c r="D5" s="3">
        <v>0.98</v>
      </c>
      <c r="E5" s="3">
        <v>0.98</v>
      </c>
      <c r="F5" s="3">
        <v>0.98</v>
      </c>
      <c r="G5" s="3">
        <v>0.98</v>
      </c>
      <c r="H5" s="3">
        <v>0.98</v>
      </c>
      <c r="I5" s="3">
        <v>0.98</v>
      </c>
      <c r="J5" s="3">
        <v>0.98</v>
      </c>
      <c r="K5" s="3">
        <v>0.98</v>
      </c>
      <c r="L5" s="3">
        <v>0.98</v>
      </c>
      <c r="M5" s="3">
        <v>0.98</v>
      </c>
      <c r="N5" s="3">
        <v>0.98</v>
      </c>
      <c r="O5" s="3">
        <v>0.98</v>
      </c>
      <c r="P5" s="3">
        <v>0.98</v>
      </c>
      <c r="Q5" s="3">
        <v>0.98</v>
      </c>
      <c r="R5" s="3">
        <v>0.98</v>
      </c>
      <c r="S5" s="3">
        <v>0.98</v>
      </c>
      <c r="T5" s="3">
        <v>0.98</v>
      </c>
      <c r="U5" s="3">
        <v>0.98</v>
      </c>
      <c r="V5" s="3">
        <v>0.98</v>
      </c>
      <c r="W5" s="3">
        <v>0.98</v>
      </c>
      <c r="X5" s="3">
        <v>0.98</v>
      </c>
      <c r="Y5" s="3">
        <v>0.98</v>
      </c>
      <c r="Z5" s="3">
        <v>0.98</v>
      </c>
      <c r="AA5" s="3">
        <v>0.98</v>
      </c>
      <c r="AB5" s="3">
        <v>0.98</v>
      </c>
      <c r="AC5" s="3">
        <v>0.98</v>
      </c>
      <c r="AD5" s="3">
        <v>0.98</v>
      </c>
      <c r="AE5" s="3">
        <v>0.98</v>
      </c>
    </row>
    <row r="6" spans="1:31" s="3" customFormat="1" ht="12">
      <c r="A6" s="3">
        <v>0.99</v>
      </c>
      <c r="B6" s="3">
        <v>0.99</v>
      </c>
      <c r="C6" s="3">
        <v>0.99</v>
      </c>
      <c r="D6" s="3">
        <v>0.99</v>
      </c>
      <c r="E6" s="3">
        <v>0.99</v>
      </c>
      <c r="F6" s="3">
        <v>0.99</v>
      </c>
      <c r="G6" s="3">
        <v>0.99</v>
      </c>
      <c r="H6" s="3">
        <v>0.99</v>
      </c>
      <c r="I6" s="3">
        <v>0.99</v>
      </c>
      <c r="J6" s="3">
        <v>0.99</v>
      </c>
      <c r="K6" s="3">
        <v>0.99</v>
      </c>
      <c r="L6" s="3">
        <v>0.99</v>
      </c>
      <c r="M6" s="3">
        <v>0.99</v>
      </c>
      <c r="N6" s="3">
        <v>0.99</v>
      </c>
      <c r="O6" s="3">
        <v>0.99</v>
      </c>
      <c r="P6" s="3">
        <v>0.99</v>
      </c>
      <c r="Q6" s="3">
        <v>0.99</v>
      </c>
      <c r="R6" s="3">
        <v>0.99</v>
      </c>
      <c r="S6" s="3">
        <v>0.99</v>
      </c>
      <c r="T6" s="3">
        <v>0.99</v>
      </c>
      <c r="U6" s="3">
        <v>0.99</v>
      </c>
      <c r="V6" s="3">
        <v>0.99</v>
      </c>
      <c r="W6" s="3">
        <v>0.99</v>
      </c>
      <c r="X6" s="3">
        <v>0.99</v>
      </c>
      <c r="Y6" s="3">
        <v>0.99</v>
      </c>
      <c r="Z6" s="3">
        <v>0.99</v>
      </c>
      <c r="AA6" s="3">
        <v>0.99</v>
      </c>
      <c r="AB6" s="3">
        <v>0.99</v>
      </c>
      <c r="AC6" s="3">
        <v>0.99</v>
      </c>
      <c r="AD6" s="3">
        <v>0.99</v>
      </c>
      <c r="AE6" s="3">
        <v>0.99</v>
      </c>
    </row>
    <row r="31" ht="12.75">
      <c r="J31" s="6" t="s">
        <v>3</v>
      </c>
    </row>
    <row r="38" ht="12.75">
      <c r="P38" s="4"/>
    </row>
    <row r="39" ht="12.75">
      <c r="P39" s="4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1"/>
  <sheetViews>
    <sheetView workbookViewId="0" topLeftCell="G5">
      <selection activeCell="J31" sqref="J31"/>
    </sheetView>
  </sheetViews>
  <sheetFormatPr defaultColWidth="11.421875" defaultRowHeight="12.75"/>
  <cols>
    <col min="1" max="31" width="8.7109375" style="0" customWidth="1"/>
    <col min="32" max="63" width="7.8515625" style="0" customWidth="1"/>
  </cols>
  <sheetData>
    <row r="2" spans="1:36" s="1" customFormat="1" ht="11.25">
      <c r="A2" s="1">
        <v>1</v>
      </c>
      <c r="B2" s="1">
        <v>2</v>
      </c>
      <c r="C2" s="1">
        <v>3</v>
      </c>
      <c r="D2" s="1">
        <v>4</v>
      </c>
      <c r="E2" s="1">
        <v>6</v>
      </c>
      <c r="F2" s="1">
        <v>7</v>
      </c>
      <c r="G2" s="1">
        <v>8</v>
      </c>
      <c r="H2" s="1">
        <v>10</v>
      </c>
      <c r="I2" s="1">
        <v>11</v>
      </c>
      <c r="J2" s="1">
        <v>14</v>
      </c>
      <c r="K2" s="1">
        <v>15</v>
      </c>
      <c r="L2" s="1">
        <v>16</v>
      </c>
      <c r="M2" s="1">
        <v>17</v>
      </c>
      <c r="N2" s="1">
        <v>19</v>
      </c>
      <c r="O2" s="1">
        <v>20</v>
      </c>
      <c r="P2" s="1">
        <v>21</v>
      </c>
      <c r="Q2" s="1">
        <v>22</v>
      </c>
      <c r="R2" s="1">
        <v>23</v>
      </c>
      <c r="S2" s="1">
        <v>24</v>
      </c>
      <c r="T2" s="1">
        <v>25</v>
      </c>
      <c r="U2" s="1">
        <v>26</v>
      </c>
      <c r="V2" s="1">
        <v>27</v>
      </c>
      <c r="W2" s="1">
        <v>28</v>
      </c>
      <c r="X2" s="1">
        <v>29</v>
      </c>
      <c r="Y2" s="1">
        <v>30</v>
      </c>
      <c r="Z2" s="1">
        <v>31</v>
      </c>
      <c r="AA2" s="1">
        <v>32</v>
      </c>
      <c r="AB2" s="1">
        <v>33</v>
      </c>
      <c r="AC2" s="1">
        <v>34</v>
      </c>
      <c r="AD2" s="1">
        <v>35</v>
      </c>
      <c r="AE2" s="1" t="s">
        <v>0</v>
      </c>
      <c r="AF2" s="1" t="s">
        <v>1</v>
      </c>
      <c r="AG2" s="1">
        <v>36</v>
      </c>
      <c r="AH2" s="1">
        <v>37</v>
      </c>
      <c r="AI2" s="1">
        <v>38</v>
      </c>
      <c r="AJ2" s="1" t="s">
        <v>2</v>
      </c>
    </row>
    <row r="3" spans="1:36" s="3" customFormat="1" ht="11.25" customHeight="1">
      <c r="A3" s="3">
        <v>0.9011647524746895</v>
      </c>
      <c r="B3" s="3">
        <v>0.9625327838141626</v>
      </c>
      <c r="C3" s="3">
        <v>0.9330542820465799</v>
      </c>
      <c r="D3" s="3">
        <v>0.9241787767375016</v>
      </c>
      <c r="E3" s="3">
        <v>0.8689514765363959</v>
      </c>
      <c r="F3" s="3">
        <v>0.9705293129353219</v>
      </c>
      <c r="G3" s="3">
        <v>0.9490318802752751</v>
      </c>
      <c r="H3" s="3">
        <v>0.9128343566545813</v>
      </c>
      <c r="I3" s="3">
        <v>0.9577970191271308</v>
      </c>
      <c r="J3" s="3">
        <v>0.9622095808789854</v>
      </c>
      <c r="K3" s="3">
        <v>0.9304860510805502</v>
      </c>
      <c r="L3" s="3">
        <v>0.9382263654030023</v>
      </c>
      <c r="M3" s="3">
        <v>0.9491369897191365</v>
      </c>
      <c r="N3" s="3">
        <v>0.9200585877274129</v>
      </c>
      <c r="O3" s="3">
        <v>0.9340079697236352</v>
      </c>
      <c r="P3" s="3">
        <v>0.9528312187540705</v>
      </c>
      <c r="Q3" s="3">
        <v>0.9148144091375544</v>
      </c>
      <c r="R3" s="3">
        <v>0.9616074109111801</v>
      </c>
      <c r="S3" s="3">
        <v>0.9478952600950126</v>
      </c>
      <c r="T3" s="3">
        <v>0.9220260203435614</v>
      </c>
      <c r="U3" s="3">
        <v>0.9521159906651402</v>
      </c>
      <c r="V3" s="3">
        <v>0.8223639455782312</v>
      </c>
      <c r="W3" s="3">
        <v>0.7161290322580645</v>
      </c>
      <c r="X3" s="3">
        <v>0.7161813770094025</v>
      </c>
      <c r="Y3" s="3">
        <v>0.8974867724867726</v>
      </c>
      <c r="Z3" s="3">
        <v>0.9400377210897939</v>
      </c>
      <c r="AA3" s="3">
        <v>0.9208232445520581</v>
      </c>
      <c r="AB3" s="3">
        <v>0.8903940886699507</v>
      </c>
      <c r="AC3" s="3">
        <v>0.9265823873409013</v>
      </c>
      <c r="AD3" s="3">
        <v>0.7997125036546145</v>
      </c>
      <c r="AE3" s="3">
        <v>0.964247023501119</v>
      </c>
      <c r="AF3" s="3">
        <v>0.9539591557849985</v>
      </c>
      <c r="AG3" s="3">
        <v>0.7969727854665093</v>
      </c>
      <c r="AH3" s="3">
        <v>0.9528343974665585</v>
      </c>
      <c r="AI3" s="3">
        <v>0.9789743589743589</v>
      </c>
      <c r="AJ3" s="3">
        <v>0.8039252356282048</v>
      </c>
    </row>
    <row r="4" spans="1:36" s="3" customFormat="1" ht="12">
      <c r="A4" s="3">
        <f aca="true" t="shared" si="0" ref="A4:AE4">A3</f>
        <v>0.9011647524746895</v>
      </c>
      <c r="B4" s="3">
        <f t="shared" si="0"/>
        <v>0.9625327838141626</v>
      </c>
      <c r="C4" s="3">
        <f t="shared" si="0"/>
        <v>0.9330542820465799</v>
      </c>
      <c r="D4" s="3">
        <f t="shared" si="0"/>
        <v>0.9241787767375016</v>
      </c>
      <c r="E4" s="3">
        <f t="shared" si="0"/>
        <v>0.8689514765363959</v>
      </c>
      <c r="F4" s="3">
        <f t="shared" si="0"/>
        <v>0.9705293129353219</v>
      </c>
      <c r="G4" s="3">
        <f t="shared" si="0"/>
        <v>0.9490318802752751</v>
      </c>
      <c r="H4" s="3">
        <f t="shared" si="0"/>
        <v>0.9128343566545813</v>
      </c>
      <c r="I4" s="3">
        <f t="shared" si="0"/>
        <v>0.9577970191271308</v>
      </c>
      <c r="J4" s="3">
        <f t="shared" si="0"/>
        <v>0.9622095808789854</v>
      </c>
      <c r="K4" s="3">
        <f t="shared" si="0"/>
        <v>0.9304860510805502</v>
      </c>
      <c r="L4" s="3">
        <f t="shared" si="0"/>
        <v>0.9382263654030023</v>
      </c>
      <c r="M4" s="3">
        <f t="shared" si="0"/>
        <v>0.9491369897191365</v>
      </c>
      <c r="N4" s="3">
        <f t="shared" si="0"/>
        <v>0.9200585877274129</v>
      </c>
      <c r="O4" s="3">
        <f t="shared" si="0"/>
        <v>0.9340079697236352</v>
      </c>
      <c r="P4" s="3">
        <f t="shared" si="0"/>
        <v>0.9528312187540705</v>
      </c>
      <c r="Q4" s="3">
        <f t="shared" si="0"/>
        <v>0.9148144091375544</v>
      </c>
      <c r="R4" s="3">
        <f t="shared" si="0"/>
        <v>0.9616074109111801</v>
      </c>
      <c r="S4" s="3">
        <f t="shared" si="0"/>
        <v>0.9478952600950126</v>
      </c>
      <c r="T4" s="3">
        <f t="shared" si="0"/>
        <v>0.9220260203435614</v>
      </c>
      <c r="U4" s="3">
        <f t="shared" si="0"/>
        <v>0.9521159906651402</v>
      </c>
      <c r="V4" s="3">
        <f t="shared" si="0"/>
        <v>0.8223639455782312</v>
      </c>
      <c r="W4" s="3">
        <f t="shared" si="0"/>
        <v>0.7161290322580645</v>
      </c>
      <c r="X4" s="3">
        <f t="shared" si="0"/>
        <v>0.7161813770094025</v>
      </c>
      <c r="Y4" s="3">
        <f t="shared" si="0"/>
        <v>0.8974867724867726</v>
      </c>
      <c r="Z4" s="3">
        <f t="shared" si="0"/>
        <v>0.9400377210897939</v>
      </c>
      <c r="AA4" s="3">
        <f t="shared" si="0"/>
        <v>0.9208232445520581</v>
      </c>
      <c r="AB4" s="3">
        <f t="shared" si="0"/>
        <v>0.8903940886699507</v>
      </c>
      <c r="AC4" s="3">
        <f t="shared" si="0"/>
        <v>0.9265823873409013</v>
      </c>
      <c r="AD4" s="3">
        <f t="shared" si="0"/>
        <v>0.7997125036546145</v>
      </c>
      <c r="AE4" s="3">
        <f t="shared" si="0"/>
        <v>0.964247023501119</v>
      </c>
      <c r="AF4" s="3">
        <f>AF3</f>
        <v>0.9539591557849985</v>
      </c>
      <c r="AG4" s="3">
        <f>AG3</f>
        <v>0.7969727854665093</v>
      </c>
      <c r="AH4" s="3">
        <f>AH3</f>
        <v>0.9528343974665585</v>
      </c>
      <c r="AI4" s="3">
        <f>AI3</f>
        <v>0.9789743589743589</v>
      </c>
      <c r="AJ4" s="3">
        <f>AJ3</f>
        <v>0.8039252356282048</v>
      </c>
    </row>
    <row r="5" spans="1:36" s="3" customFormat="1" ht="12">
      <c r="A5" s="3">
        <v>0.87</v>
      </c>
      <c r="B5" s="3">
        <v>0.87</v>
      </c>
      <c r="C5" s="3">
        <v>0.87</v>
      </c>
      <c r="D5" s="3">
        <v>0.87</v>
      </c>
      <c r="E5" s="3">
        <v>0.87</v>
      </c>
      <c r="F5" s="3">
        <v>0.87</v>
      </c>
      <c r="G5" s="3">
        <v>0.87</v>
      </c>
      <c r="H5" s="3">
        <v>0.87</v>
      </c>
      <c r="I5" s="3">
        <v>0.87</v>
      </c>
      <c r="J5" s="3">
        <v>0.87</v>
      </c>
      <c r="K5" s="3">
        <v>0.87</v>
      </c>
      <c r="L5" s="3">
        <v>0.87</v>
      </c>
      <c r="M5" s="3">
        <v>0.87</v>
      </c>
      <c r="N5" s="3">
        <v>0.87</v>
      </c>
      <c r="O5" s="3">
        <v>0.87</v>
      </c>
      <c r="P5" s="3">
        <v>0.87</v>
      </c>
      <c r="Q5" s="3">
        <v>0.87</v>
      </c>
      <c r="R5" s="3">
        <v>0.87</v>
      </c>
      <c r="S5" s="3">
        <v>0.87</v>
      </c>
      <c r="T5" s="3">
        <v>0.87</v>
      </c>
      <c r="U5" s="3">
        <v>0.87</v>
      </c>
      <c r="V5" s="3">
        <v>0.87</v>
      </c>
      <c r="W5" s="3">
        <v>0.87</v>
      </c>
      <c r="X5" s="3">
        <v>0.87</v>
      </c>
      <c r="Y5" s="3">
        <v>0.87</v>
      </c>
      <c r="Z5" s="3">
        <v>0.87</v>
      </c>
      <c r="AA5" s="3">
        <v>0.87</v>
      </c>
      <c r="AB5" s="3">
        <v>0.87</v>
      </c>
      <c r="AC5" s="3">
        <v>0.87</v>
      </c>
      <c r="AD5" s="3">
        <v>0.87</v>
      </c>
      <c r="AE5" s="3">
        <v>0.87</v>
      </c>
      <c r="AF5" s="3">
        <v>0.87</v>
      </c>
      <c r="AG5" s="3">
        <v>0.87</v>
      </c>
      <c r="AH5" s="3">
        <v>0.87</v>
      </c>
      <c r="AI5" s="3">
        <v>0.87</v>
      </c>
      <c r="AJ5" s="3">
        <v>0.87</v>
      </c>
    </row>
    <row r="6" spans="1:36" ht="12.75">
      <c r="A6" s="3">
        <v>0.9</v>
      </c>
      <c r="B6" s="3">
        <v>0.9</v>
      </c>
      <c r="C6" s="3">
        <v>0.9</v>
      </c>
      <c r="D6" s="3">
        <v>0.9</v>
      </c>
      <c r="E6" s="3">
        <v>0.9</v>
      </c>
      <c r="F6" s="3">
        <v>0.9</v>
      </c>
      <c r="G6" s="3">
        <v>0.9</v>
      </c>
      <c r="H6" s="3">
        <v>0.9</v>
      </c>
      <c r="I6" s="3">
        <v>0.9</v>
      </c>
      <c r="J6" s="3">
        <v>0.9</v>
      </c>
      <c r="K6" s="3">
        <v>0.9</v>
      </c>
      <c r="L6" s="3">
        <v>0.9</v>
      </c>
      <c r="M6" s="3">
        <v>0.9</v>
      </c>
      <c r="N6" s="3">
        <v>0.9</v>
      </c>
      <c r="O6" s="3">
        <v>0.9</v>
      </c>
      <c r="P6" s="3">
        <v>0.9</v>
      </c>
      <c r="Q6" s="3">
        <v>0.9</v>
      </c>
      <c r="R6" s="3">
        <v>0.9</v>
      </c>
      <c r="S6" s="3">
        <v>0.9</v>
      </c>
      <c r="T6" s="3">
        <v>0.9</v>
      </c>
      <c r="U6" s="3">
        <v>0.9</v>
      </c>
      <c r="V6" s="3">
        <v>0.9</v>
      </c>
      <c r="W6" s="3">
        <v>0.9</v>
      </c>
      <c r="X6" s="3">
        <v>0.9</v>
      </c>
      <c r="Y6" s="3">
        <v>0.9</v>
      </c>
      <c r="Z6" s="3">
        <v>0.9</v>
      </c>
      <c r="AA6" s="3">
        <v>0.9</v>
      </c>
      <c r="AB6" s="3">
        <v>0.9</v>
      </c>
      <c r="AC6" s="3">
        <v>0.9</v>
      </c>
      <c r="AD6" s="3">
        <v>0.9</v>
      </c>
      <c r="AE6" s="3">
        <v>0.9</v>
      </c>
      <c r="AF6" s="3">
        <v>0.9</v>
      </c>
      <c r="AG6" s="3">
        <v>0.9</v>
      </c>
      <c r="AH6" s="3">
        <v>0.9</v>
      </c>
      <c r="AI6" s="3">
        <v>0.9</v>
      </c>
      <c r="AJ6" s="3">
        <v>0.9</v>
      </c>
    </row>
    <row r="31" ht="12.75">
      <c r="J31" s="6" t="s">
        <v>4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6"/>
  <sheetViews>
    <sheetView zoomScale="75" zoomScaleNormal="75" workbookViewId="0" topLeftCell="A1">
      <selection activeCell="Q41" sqref="Q41"/>
    </sheetView>
  </sheetViews>
  <sheetFormatPr defaultColWidth="11.421875" defaultRowHeight="12.75"/>
  <cols>
    <col min="1" max="31" width="8.7109375" style="0" customWidth="1"/>
    <col min="32" max="63" width="7.8515625" style="0" customWidth="1"/>
  </cols>
  <sheetData>
    <row r="2" spans="1:33" s="1" customFormat="1" ht="11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13</v>
      </c>
      <c r="N2" s="1">
        <v>14</v>
      </c>
      <c r="O2" s="1">
        <v>15</v>
      </c>
      <c r="P2" s="1">
        <v>16</v>
      </c>
      <c r="Q2" s="1">
        <v>17</v>
      </c>
      <c r="R2" s="1">
        <v>18</v>
      </c>
      <c r="S2" s="1">
        <v>19</v>
      </c>
      <c r="T2" s="1">
        <v>20</v>
      </c>
      <c r="U2" s="1">
        <v>21</v>
      </c>
      <c r="V2" s="1">
        <v>22</v>
      </c>
      <c r="W2" s="1">
        <v>23</v>
      </c>
      <c r="X2" s="1">
        <v>24</v>
      </c>
      <c r="Y2" s="1">
        <v>25</v>
      </c>
      <c r="Z2" s="1">
        <v>26</v>
      </c>
      <c r="AA2" s="1">
        <v>27</v>
      </c>
      <c r="AB2" s="1">
        <v>28</v>
      </c>
      <c r="AC2" s="1">
        <v>29</v>
      </c>
      <c r="AD2" s="1">
        <v>30</v>
      </c>
      <c r="AE2" s="1">
        <v>31</v>
      </c>
      <c r="AF2" s="2"/>
      <c r="AG2" s="2"/>
    </row>
    <row r="3" spans="1:31" s="3" customFormat="1" ht="11.25" customHeight="1">
      <c r="A3" s="3">
        <v>0.9467</v>
      </c>
      <c r="B3" s="3">
        <v>0.9523</v>
      </c>
      <c r="C3" s="3">
        <v>0.9583</v>
      </c>
      <c r="D3" s="3">
        <v>0.9473</v>
      </c>
      <c r="E3" s="3">
        <v>0.9309</v>
      </c>
      <c r="F3" s="3">
        <v>0.9307</v>
      </c>
      <c r="G3" s="3">
        <v>0.9399</v>
      </c>
      <c r="H3" s="3">
        <v>0.7311</v>
      </c>
      <c r="I3" s="3">
        <v>0.9439</v>
      </c>
      <c r="J3" s="3">
        <v>0.9521</v>
      </c>
      <c r="K3" s="3">
        <v>0.9636</v>
      </c>
      <c r="L3" s="3">
        <v>0.9288</v>
      </c>
      <c r="M3" s="3">
        <v>0.9272</v>
      </c>
      <c r="N3" s="3">
        <v>0.9411</v>
      </c>
      <c r="O3" s="3">
        <v>0.95</v>
      </c>
      <c r="P3" s="3">
        <v>0.9458</v>
      </c>
      <c r="Q3" s="3">
        <v>0.9531</v>
      </c>
      <c r="R3" s="3">
        <v>0.943</v>
      </c>
      <c r="S3" s="3">
        <v>0.9286</v>
      </c>
      <c r="T3" s="3">
        <v>0.9167</v>
      </c>
      <c r="U3" s="3">
        <v>0.964</v>
      </c>
      <c r="V3" s="3">
        <v>0.937</v>
      </c>
      <c r="W3" s="3">
        <v>0.9259</v>
      </c>
      <c r="X3" s="3">
        <v>0.9567</v>
      </c>
      <c r="Y3" s="3">
        <v>0.9269</v>
      </c>
      <c r="Z3" s="3">
        <v>0.9387</v>
      </c>
      <c r="AA3" s="3">
        <v>0.9253</v>
      </c>
      <c r="AB3" s="3">
        <v>0.9572</v>
      </c>
      <c r="AC3" s="3">
        <v>0.9549</v>
      </c>
      <c r="AD3" s="3">
        <v>0.932</v>
      </c>
      <c r="AE3" s="3">
        <v>0.956</v>
      </c>
    </row>
    <row r="4" spans="1:31" s="3" customFormat="1" ht="12">
      <c r="A4" s="3">
        <f aca="true" t="shared" si="0" ref="A4:AE4">A3</f>
        <v>0.9467</v>
      </c>
      <c r="B4" s="3">
        <f t="shared" si="0"/>
        <v>0.9523</v>
      </c>
      <c r="C4" s="3">
        <f t="shared" si="0"/>
        <v>0.9583</v>
      </c>
      <c r="D4" s="3">
        <f t="shared" si="0"/>
        <v>0.9473</v>
      </c>
      <c r="E4" s="3">
        <f t="shared" si="0"/>
        <v>0.9309</v>
      </c>
      <c r="F4" s="3">
        <f t="shared" si="0"/>
        <v>0.9307</v>
      </c>
      <c r="G4" s="3">
        <f t="shared" si="0"/>
        <v>0.9399</v>
      </c>
      <c r="H4" s="3">
        <f t="shared" si="0"/>
        <v>0.7311</v>
      </c>
      <c r="I4" s="3">
        <f t="shared" si="0"/>
        <v>0.9439</v>
      </c>
      <c r="J4" s="3">
        <f t="shared" si="0"/>
        <v>0.9521</v>
      </c>
      <c r="K4" s="3">
        <f t="shared" si="0"/>
        <v>0.9636</v>
      </c>
      <c r="L4" s="3">
        <f t="shared" si="0"/>
        <v>0.9288</v>
      </c>
      <c r="M4" s="3">
        <f t="shared" si="0"/>
        <v>0.9272</v>
      </c>
      <c r="N4" s="3">
        <f t="shared" si="0"/>
        <v>0.9411</v>
      </c>
      <c r="O4" s="3">
        <f t="shared" si="0"/>
        <v>0.95</v>
      </c>
      <c r="P4" s="3">
        <f t="shared" si="0"/>
        <v>0.9458</v>
      </c>
      <c r="Q4" s="3">
        <f t="shared" si="0"/>
        <v>0.9531</v>
      </c>
      <c r="R4" s="3">
        <f t="shared" si="0"/>
        <v>0.943</v>
      </c>
      <c r="S4" s="3">
        <f t="shared" si="0"/>
        <v>0.9286</v>
      </c>
      <c r="T4" s="3">
        <f t="shared" si="0"/>
        <v>0.9167</v>
      </c>
      <c r="U4" s="3">
        <f t="shared" si="0"/>
        <v>0.964</v>
      </c>
      <c r="V4" s="3">
        <f t="shared" si="0"/>
        <v>0.937</v>
      </c>
      <c r="W4" s="3">
        <f t="shared" si="0"/>
        <v>0.9259</v>
      </c>
      <c r="X4" s="3">
        <f t="shared" si="0"/>
        <v>0.9567</v>
      </c>
      <c r="Y4" s="3">
        <f t="shared" si="0"/>
        <v>0.9269</v>
      </c>
      <c r="Z4" s="3">
        <f t="shared" si="0"/>
        <v>0.9387</v>
      </c>
      <c r="AA4" s="3">
        <f t="shared" si="0"/>
        <v>0.9253</v>
      </c>
      <c r="AB4" s="3">
        <f t="shared" si="0"/>
        <v>0.9572</v>
      </c>
      <c r="AC4" s="3">
        <f t="shared" si="0"/>
        <v>0.9549</v>
      </c>
      <c r="AD4" s="3">
        <f t="shared" si="0"/>
        <v>0.932</v>
      </c>
      <c r="AE4" s="3">
        <f t="shared" si="0"/>
        <v>0.956</v>
      </c>
    </row>
    <row r="5" spans="1:31" s="3" customFormat="1" ht="12">
      <c r="A5" s="3">
        <v>0.87</v>
      </c>
      <c r="B5" s="3">
        <v>0.87</v>
      </c>
      <c r="C5" s="3">
        <v>0.87</v>
      </c>
      <c r="D5" s="3">
        <v>0.87</v>
      </c>
      <c r="E5" s="3">
        <v>0.87</v>
      </c>
      <c r="F5" s="3">
        <v>0.87</v>
      </c>
      <c r="G5" s="3">
        <v>0.87</v>
      </c>
      <c r="H5" s="3">
        <v>0.87</v>
      </c>
      <c r="I5" s="3">
        <v>0.87</v>
      </c>
      <c r="J5" s="3">
        <v>0.87</v>
      </c>
      <c r="K5" s="3">
        <v>0.87</v>
      </c>
      <c r="L5" s="3">
        <v>0.87</v>
      </c>
      <c r="M5" s="3">
        <v>0.87</v>
      </c>
      <c r="N5" s="3">
        <v>0.87</v>
      </c>
      <c r="O5" s="3">
        <v>0.87</v>
      </c>
      <c r="P5" s="3">
        <v>0.87</v>
      </c>
      <c r="Q5" s="3">
        <v>0.87</v>
      </c>
      <c r="R5" s="3">
        <v>0.87</v>
      </c>
      <c r="S5" s="3">
        <v>0.87</v>
      </c>
      <c r="T5" s="3">
        <v>0.87</v>
      </c>
      <c r="U5" s="3">
        <v>0.87</v>
      </c>
      <c r="V5" s="3">
        <v>0.87</v>
      </c>
      <c r="W5" s="3">
        <v>0.87</v>
      </c>
      <c r="X5" s="3">
        <v>0.87</v>
      </c>
      <c r="Y5" s="3">
        <v>0.87</v>
      </c>
      <c r="Z5" s="3">
        <v>0.87</v>
      </c>
      <c r="AA5" s="3">
        <v>0.87</v>
      </c>
      <c r="AB5" s="3">
        <v>0.87</v>
      </c>
      <c r="AC5" s="3">
        <v>0.87</v>
      </c>
      <c r="AD5" s="3">
        <v>0.87</v>
      </c>
      <c r="AE5" s="3">
        <v>0.87</v>
      </c>
    </row>
    <row r="6" spans="1:31" ht="12.75">
      <c r="A6" s="3">
        <v>0.9</v>
      </c>
      <c r="B6" s="3">
        <v>0.9</v>
      </c>
      <c r="C6" s="3">
        <v>0.9</v>
      </c>
      <c r="D6" s="3">
        <v>0.9</v>
      </c>
      <c r="E6" s="3">
        <v>0.9</v>
      </c>
      <c r="F6" s="3">
        <v>0.9</v>
      </c>
      <c r="G6" s="3">
        <v>0.9</v>
      </c>
      <c r="H6" s="3">
        <v>0.9</v>
      </c>
      <c r="I6" s="3">
        <v>0.9</v>
      </c>
      <c r="J6" s="3">
        <v>0.9</v>
      </c>
      <c r="K6" s="3">
        <v>0.9</v>
      </c>
      <c r="L6" s="3">
        <v>0.9</v>
      </c>
      <c r="M6" s="3">
        <v>0.9</v>
      </c>
      <c r="N6" s="3">
        <v>0.9</v>
      </c>
      <c r="O6" s="3">
        <v>0.9</v>
      </c>
      <c r="P6" s="3">
        <v>0.9</v>
      </c>
      <c r="Q6" s="3">
        <v>0.9</v>
      </c>
      <c r="R6" s="3">
        <v>0.9</v>
      </c>
      <c r="S6" s="3">
        <v>0.9</v>
      </c>
      <c r="T6" s="3">
        <v>0.9</v>
      </c>
      <c r="U6" s="3">
        <v>0.9</v>
      </c>
      <c r="V6" s="3">
        <v>0.9</v>
      </c>
      <c r="W6" s="3">
        <v>0.9</v>
      </c>
      <c r="X6" s="3">
        <v>0.9</v>
      </c>
      <c r="Y6" s="3">
        <v>0.9</v>
      </c>
      <c r="Z6" s="3">
        <v>0.9</v>
      </c>
      <c r="AA6" s="3">
        <v>0.9</v>
      </c>
      <c r="AB6" s="3">
        <v>0.9</v>
      </c>
      <c r="AC6" s="3">
        <v>0.9</v>
      </c>
      <c r="AD6" s="3">
        <v>0.9</v>
      </c>
      <c r="AE6" s="3">
        <v>0.9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1"/>
  <sheetViews>
    <sheetView workbookViewId="0" topLeftCell="H6">
      <selection activeCell="J31" sqref="J31"/>
    </sheetView>
  </sheetViews>
  <sheetFormatPr defaultColWidth="11.421875" defaultRowHeight="12.75"/>
  <cols>
    <col min="1" max="31" width="8.7109375" style="0" customWidth="1"/>
    <col min="32" max="63" width="7.8515625" style="0" customWidth="1"/>
  </cols>
  <sheetData>
    <row r="2" spans="1:36" s="1" customFormat="1" ht="11.25">
      <c r="A2" s="1">
        <v>1</v>
      </c>
      <c r="B2" s="1">
        <v>2</v>
      </c>
      <c r="C2" s="1">
        <v>3</v>
      </c>
      <c r="D2" s="1">
        <v>4</v>
      </c>
      <c r="E2" s="1">
        <v>6</v>
      </c>
      <c r="F2" s="1">
        <v>7</v>
      </c>
      <c r="G2" s="1">
        <v>8</v>
      </c>
      <c r="H2" s="1">
        <v>10</v>
      </c>
      <c r="I2" s="1">
        <v>11</v>
      </c>
      <c r="J2" s="1">
        <v>14</v>
      </c>
      <c r="K2" s="1">
        <v>15</v>
      </c>
      <c r="L2" s="1">
        <v>16</v>
      </c>
      <c r="M2" s="1">
        <v>17</v>
      </c>
      <c r="N2" s="1">
        <v>19</v>
      </c>
      <c r="O2" s="1">
        <v>20</v>
      </c>
      <c r="P2" s="1">
        <v>21</v>
      </c>
      <c r="Q2" s="1">
        <v>22</v>
      </c>
      <c r="R2" s="1">
        <v>23</v>
      </c>
      <c r="S2" s="1">
        <v>24</v>
      </c>
      <c r="T2" s="1">
        <v>25</v>
      </c>
      <c r="U2" s="1">
        <v>26</v>
      </c>
      <c r="V2" s="1">
        <v>27</v>
      </c>
      <c r="W2" s="1">
        <v>28</v>
      </c>
      <c r="X2" s="1">
        <v>29</v>
      </c>
      <c r="Y2" s="1">
        <v>30</v>
      </c>
      <c r="Z2" s="1">
        <v>31</v>
      </c>
      <c r="AA2" s="1">
        <v>32</v>
      </c>
      <c r="AB2" s="1">
        <v>33</v>
      </c>
      <c r="AC2" s="1">
        <v>34</v>
      </c>
      <c r="AD2" s="1">
        <v>35</v>
      </c>
      <c r="AE2" s="1" t="s">
        <v>0</v>
      </c>
      <c r="AF2" s="1" t="s">
        <v>1</v>
      </c>
      <c r="AG2" s="1">
        <v>36</v>
      </c>
      <c r="AH2" s="1">
        <v>37</v>
      </c>
      <c r="AI2" s="1">
        <v>38</v>
      </c>
      <c r="AJ2" s="1" t="s">
        <v>2</v>
      </c>
    </row>
    <row r="3" spans="1:36" s="3" customFormat="1" ht="11.25" customHeight="1">
      <c r="A3" s="3">
        <v>0.8235405970716866</v>
      </c>
      <c r="B3" s="3">
        <v>0.9527053328143247</v>
      </c>
      <c r="C3" s="3">
        <v>0.8342739866598256</v>
      </c>
      <c r="D3" s="3">
        <v>0.8172164482602802</v>
      </c>
      <c r="E3" s="3">
        <v>0.9467455621301775</v>
      </c>
      <c r="F3" s="3">
        <v>0.9334966088922382</v>
      </c>
      <c r="G3" s="3">
        <v>0.8594458438287154</v>
      </c>
      <c r="H3" s="3">
        <v>0.7553956834532374</v>
      </c>
      <c r="I3" s="3">
        <v>0.9275386405185309</v>
      </c>
      <c r="J3" s="3">
        <v>0.9300383660573234</v>
      </c>
      <c r="K3" s="3">
        <v>0.931827865360034</v>
      </c>
      <c r="L3" s="3">
        <v>0.8648514851485148</v>
      </c>
      <c r="M3" s="3">
        <v>0.8805068226120858</v>
      </c>
      <c r="N3" s="3">
        <v>0.8352810239287701</v>
      </c>
      <c r="O3" s="3">
        <v>0.9299893276414087</v>
      </c>
      <c r="P3" s="3">
        <v>0.812706660368446</v>
      </c>
      <c r="Q3" s="3">
        <v>0.8792227204783258</v>
      </c>
      <c r="R3" s="3">
        <v>0.8206374932468936</v>
      </c>
      <c r="S3" s="3">
        <v>0.8548079542359031</v>
      </c>
      <c r="T3" s="3">
        <v>0.8430583501006036</v>
      </c>
      <c r="U3" s="3">
        <v>0.8956206783009549</v>
      </c>
      <c r="V3" s="3">
        <v>0.7819548872180451</v>
      </c>
      <c r="W3" s="3">
        <v>0.44819819819819817</v>
      </c>
      <c r="X3" s="3">
        <v>0.8899082568807339</v>
      </c>
      <c r="Y3" s="3">
        <v>0.6927899686520376</v>
      </c>
      <c r="Z3" s="3">
        <v>0.8636965152183502</v>
      </c>
      <c r="AA3" s="3">
        <v>0.8550347222222222</v>
      </c>
      <c r="AB3" s="3">
        <v>0.8899858956276445</v>
      </c>
      <c r="AC3" s="3">
        <v>0.8662420382165605</v>
      </c>
      <c r="AD3" s="3">
        <v>0.939453125</v>
      </c>
      <c r="AE3" s="3">
        <v>0.9240196078431373</v>
      </c>
      <c r="AF3" s="3">
        <v>0.9567901234567902</v>
      </c>
      <c r="AG3" s="3">
        <v>0.8010610079575596</v>
      </c>
      <c r="AH3" s="3">
        <v>0.8794326241134752</v>
      </c>
      <c r="AI3" s="3">
        <v>0.9444735463593504</v>
      </c>
      <c r="AJ3" s="3">
        <v>0.8553719008264463</v>
      </c>
    </row>
    <row r="4" spans="1:36" s="3" customFormat="1" ht="12">
      <c r="A4" s="3">
        <f aca="true" t="shared" si="0" ref="A4:AJ4">A3</f>
        <v>0.8235405970716866</v>
      </c>
      <c r="B4" s="3">
        <f t="shared" si="0"/>
        <v>0.9527053328143247</v>
      </c>
      <c r="C4" s="3">
        <f t="shared" si="0"/>
        <v>0.8342739866598256</v>
      </c>
      <c r="D4" s="3">
        <f t="shared" si="0"/>
        <v>0.8172164482602802</v>
      </c>
      <c r="E4" s="3">
        <f t="shared" si="0"/>
        <v>0.9467455621301775</v>
      </c>
      <c r="F4" s="3">
        <f t="shared" si="0"/>
        <v>0.9334966088922382</v>
      </c>
      <c r="G4" s="3">
        <f t="shared" si="0"/>
        <v>0.8594458438287154</v>
      </c>
      <c r="H4" s="3">
        <f t="shared" si="0"/>
        <v>0.7553956834532374</v>
      </c>
      <c r="I4" s="3">
        <f t="shared" si="0"/>
        <v>0.9275386405185309</v>
      </c>
      <c r="J4" s="3">
        <f t="shared" si="0"/>
        <v>0.9300383660573234</v>
      </c>
      <c r="K4" s="3">
        <f t="shared" si="0"/>
        <v>0.931827865360034</v>
      </c>
      <c r="L4" s="3">
        <f t="shared" si="0"/>
        <v>0.8648514851485148</v>
      </c>
      <c r="M4" s="3">
        <f t="shared" si="0"/>
        <v>0.8805068226120858</v>
      </c>
      <c r="N4" s="3">
        <f t="shared" si="0"/>
        <v>0.8352810239287701</v>
      </c>
      <c r="O4" s="3">
        <f t="shared" si="0"/>
        <v>0.9299893276414087</v>
      </c>
      <c r="P4" s="3">
        <f t="shared" si="0"/>
        <v>0.812706660368446</v>
      </c>
      <c r="Q4" s="3">
        <f t="shared" si="0"/>
        <v>0.8792227204783258</v>
      </c>
      <c r="R4" s="3">
        <f t="shared" si="0"/>
        <v>0.8206374932468936</v>
      </c>
      <c r="S4" s="3">
        <f t="shared" si="0"/>
        <v>0.8548079542359031</v>
      </c>
      <c r="T4" s="3">
        <f t="shared" si="0"/>
        <v>0.8430583501006036</v>
      </c>
      <c r="U4" s="3">
        <f t="shared" si="0"/>
        <v>0.8956206783009549</v>
      </c>
      <c r="V4" s="3">
        <f t="shared" si="0"/>
        <v>0.7819548872180451</v>
      </c>
      <c r="W4" s="3">
        <f t="shared" si="0"/>
        <v>0.44819819819819817</v>
      </c>
      <c r="X4" s="3">
        <f t="shared" si="0"/>
        <v>0.8899082568807339</v>
      </c>
      <c r="Y4" s="3">
        <f t="shared" si="0"/>
        <v>0.6927899686520376</v>
      </c>
      <c r="Z4" s="3">
        <f t="shared" si="0"/>
        <v>0.8636965152183502</v>
      </c>
      <c r="AA4" s="3">
        <f t="shared" si="0"/>
        <v>0.8550347222222222</v>
      </c>
      <c r="AB4" s="3">
        <f t="shared" si="0"/>
        <v>0.8899858956276445</v>
      </c>
      <c r="AC4" s="3">
        <f t="shared" si="0"/>
        <v>0.8662420382165605</v>
      </c>
      <c r="AD4" s="3">
        <f t="shared" si="0"/>
        <v>0.939453125</v>
      </c>
      <c r="AE4" s="3">
        <f t="shared" si="0"/>
        <v>0.9240196078431373</v>
      </c>
      <c r="AF4" s="3">
        <f t="shared" si="0"/>
        <v>0.9567901234567902</v>
      </c>
      <c r="AG4" s="3">
        <f t="shared" si="0"/>
        <v>0.8010610079575596</v>
      </c>
      <c r="AH4" s="3">
        <f t="shared" si="0"/>
        <v>0.8794326241134752</v>
      </c>
      <c r="AI4" s="3">
        <f t="shared" si="0"/>
        <v>0.9444735463593504</v>
      </c>
      <c r="AJ4" s="3">
        <f t="shared" si="0"/>
        <v>0.8553719008264463</v>
      </c>
    </row>
    <row r="5" spans="1:36" s="3" customFormat="1" ht="12">
      <c r="A5" s="3">
        <v>0.8</v>
      </c>
      <c r="B5" s="3">
        <v>0.8</v>
      </c>
      <c r="C5" s="3">
        <v>0.8</v>
      </c>
      <c r="D5" s="3">
        <v>0.8</v>
      </c>
      <c r="E5" s="3">
        <v>0.8</v>
      </c>
      <c r="F5" s="3">
        <v>0.8</v>
      </c>
      <c r="G5" s="3">
        <v>0.8</v>
      </c>
      <c r="H5" s="3">
        <v>0.8</v>
      </c>
      <c r="I5" s="3">
        <v>0.8</v>
      </c>
      <c r="J5" s="3">
        <v>0.8</v>
      </c>
      <c r="K5" s="3">
        <v>0.8</v>
      </c>
      <c r="L5" s="3">
        <v>0.8</v>
      </c>
      <c r="M5" s="3">
        <v>0.8</v>
      </c>
      <c r="N5" s="3">
        <v>0.8</v>
      </c>
      <c r="O5" s="3">
        <v>0.8</v>
      </c>
      <c r="P5" s="3">
        <v>0.8</v>
      </c>
      <c r="Q5" s="3">
        <v>0.8</v>
      </c>
      <c r="R5" s="3">
        <v>0.8</v>
      </c>
      <c r="S5" s="3">
        <v>0.8</v>
      </c>
      <c r="T5" s="3">
        <v>0.8</v>
      </c>
      <c r="U5" s="3">
        <v>0.8</v>
      </c>
      <c r="V5" s="3">
        <v>0.8</v>
      </c>
      <c r="W5" s="3">
        <v>0.8</v>
      </c>
      <c r="X5" s="3">
        <v>0.8</v>
      </c>
      <c r="Y5" s="3">
        <v>0.8</v>
      </c>
      <c r="Z5" s="3">
        <v>0.8</v>
      </c>
      <c r="AA5" s="3">
        <v>0.8</v>
      </c>
      <c r="AB5" s="3">
        <v>0.8</v>
      </c>
      <c r="AC5" s="3">
        <v>0.8</v>
      </c>
      <c r="AD5" s="3">
        <v>0.8</v>
      </c>
      <c r="AE5" s="3">
        <v>0.8</v>
      </c>
      <c r="AF5" s="3">
        <v>0.8</v>
      </c>
      <c r="AG5" s="3">
        <v>0.8</v>
      </c>
      <c r="AH5" s="3">
        <v>0.8</v>
      </c>
      <c r="AI5" s="3">
        <v>0.8</v>
      </c>
      <c r="AJ5" s="3">
        <v>0.8</v>
      </c>
    </row>
    <row r="6" spans="1:36" ht="12.75">
      <c r="A6" s="3">
        <v>0.825</v>
      </c>
      <c r="B6" s="3">
        <v>0.825</v>
      </c>
      <c r="C6" s="3">
        <v>0.825</v>
      </c>
      <c r="D6" s="3">
        <v>0.825</v>
      </c>
      <c r="E6" s="3">
        <v>0.825</v>
      </c>
      <c r="F6" s="3">
        <v>0.825</v>
      </c>
      <c r="G6" s="3">
        <v>0.825</v>
      </c>
      <c r="H6" s="3">
        <v>0.825</v>
      </c>
      <c r="I6" s="3">
        <v>0.825</v>
      </c>
      <c r="J6" s="3">
        <v>0.825</v>
      </c>
      <c r="K6" s="3">
        <v>0.825</v>
      </c>
      <c r="L6" s="3">
        <v>0.825</v>
      </c>
      <c r="M6" s="3">
        <v>0.825</v>
      </c>
      <c r="N6" s="3">
        <v>0.825</v>
      </c>
      <c r="O6" s="3">
        <v>0.825</v>
      </c>
      <c r="P6" s="3">
        <v>0.825</v>
      </c>
      <c r="Q6" s="3">
        <v>0.825</v>
      </c>
      <c r="R6" s="3">
        <v>0.825</v>
      </c>
      <c r="S6" s="3">
        <v>0.825</v>
      </c>
      <c r="T6" s="3">
        <v>0.825</v>
      </c>
      <c r="U6" s="3">
        <v>0.825</v>
      </c>
      <c r="V6" s="3">
        <v>0.825</v>
      </c>
      <c r="W6" s="3">
        <v>0.825</v>
      </c>
      <c r="X6" s="3">
        <v>0.825</v>
      </c>
      <c r="Y6" s="3">
        <v>0.825</v>
      </c>
      <c r="Z6" s="3">
        <v>0.825</v>
      </c>
      <c r="AA6" s="3">
        <v>0.825</v>
      </c>
      <c r="AB6" s="3">
        <v>0.825</v>
      </c>
      <c r="AC6" s="3">
        <v>0.825</v>
      </c>
      <c r="AD6" s="3">
        <v>0.825</v>
      </c>
      <c r="AE6" s="3">
        <v>0.825</v>
      </c>
      <c r="AF6" s="3">
        <v>0.825</v>
      </c>
      <c r="AG6" s="3">
        <v>0.825</v>
      </c>
      <c r="AH6" s="3">
        <v>0.825</v>
      </c>
      <c r="AI6" s="3">
        <v>0.825</v>
      </c>
      <c r="AJ6" s="3">
        <v>0.825</v>
      </c>
    </row>
    <row r="31" ht="12.75">
      <c r="J31" s="6" t="s">
        <v>5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F7"/>
  <sheetViews>
    <sheetView zoomScale="75" zoomScaleNormal="75" workbookViewId="0" topLeftCell="E2">
      <selection activeCell="P39" sqref="P39"/>
    </sheetView>
  </sheetViews>
  <sheetFormatPr defaultColWidth="11.421875" defaultRowHeight="12.75"/>
  <cols>
    <col min="1" max="23" width="8.7109375" style="0" customWidth="1"/>
    <col min="24" max="28" width="7.140625" style="0" customWidth="1"/>
    <col min="29" max="62" width="7.8515625" style="0" customWidth="1"/>
  </cols>
  <sheetData>
    <row r="3" spans="1:32" s="1" customFormat="1" ht="11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>
        <v>25</v>
      </c>
      <c r="Z3" s="1">
        <v>26</v>
      </c>
      <c r="AA3" s="1">
        <v>27</v>
      </c>
      <c r="AB3" s="1">
        <v>28</v>
      </c>
      <c r="AC3" s="1">
        <v>29</v>
      </c>
      <c r="AD3" s="1">
        <v>30</v>
      </c>
      <c r="AE3" s="1">
        <v>31</v>
      </c>
      <c r="AF3" s="2"/>
    </row>
    <row r="4" spans="1:31" s="3" customFormat="1" ht="11.25" customHeight="1">
      <c r="A4" s="3">
        <v>0.8509</v>
      </c>
      <c r="B4" s="3">
        <v>0.8861</v>
      </c>
      <c r="C4" s="3">
        <v>0.8362</v>
      </c>
      <c r="D4" s="3">
        <v>0.9035</v>
      </c>
      <c r="E4" s="3">
        <v>0.878</v>
      </c>
      <c r="F4" s="3">
        <v>0.8625</v>
      </c>
      <c r="G4" s="3">
        <v>0.872</v>
      </c>
      <c r="H4" s="3">
        <v>0.9</v>
      </c>
      <c r="I4" s="3">
        <v>0.8538</v>
      </c>
      <c r="J4" s="3">
        <v>0.8726</v>
      </c>
      <c r="K4" s="3">
        <v>0.9149</v>
      </c>
      <c r="L4" s="3">
        <v>0.8876</v>
      </c>
      <c r="M4" s="3">
        <v>0.896</v>
      </c>
      <c r="N4" s="3">
        <v>0.8832</v>
      </c>
      <c r="O4" s="3">
        <v>0.8548</v>
      </c>
      <c r="P4" s="3">
        <v>0.8327</v>
      </c>
      <c r="Q4" s="3">
        <v>0.8312</v>
      </c>
      <c r="R4" s="3">
        <v>0.8751</v>
      </c>
      <c r="S4" s="3">
        <v>0.9078</v>
      </c>
      <c r="T4" s="3">
        <v>0.8937</v>
      </c>
      <c r="U4" s="3">
        <v>0.892</v>
      </c>
      <c r="V4" s="3">
        <v>0.8919</v>
      </c>
      <c r="W4" s="3">
        <v>0.874</v>
      </c>
      <c r="X4" s="3">
        <v>0.8783</v>
      </c>
      <c r="Y4" s="3">
        <v>0.8647</v>
      </c>
      <c r="Z4" s="3">
        <v>0.9045</v>
      </c>
      <c r="AA4" s="3">
        <v>0.9128</v>
      </c>
      <c r="AB4" s="3">
        <v>0.9072</v>
      </c>
      <c r="AC4" s="3">
        <v>0.9029</v>
      </c>
      <c r="AD4" s="3">
        <v>0.8623</v>
      </c>
      <c r="AE4" s="3">
        <v>0.8497</v>
      </c>
    </row>
    <row r="5" spans="1:31" s="3" customFormat="1" ht="12">
      <c r="A5" s="3">
        <f aca="true" t="shared" si="0" ref="A5:AE5">A4</f>
        <v>0.8509</v>
      </c>
      <c r="B5" s="3">
        <f t="shared" si="0"/>
        <v>0.8861</v>
      </c>
      <c r="C5" s="3">
        <f t="shared" si="0"/>
        <v>0.8362</v>
      </c>
      <c r="D5" s="3">
        <f t="shared" si="0"/>
        <v>0.9035</v>
      </c>
      <c r="E5" s="3">
        <f t="shared" si="0"/>
        <v>0.878</v>
      </c>
      <c r="F5" s="3">
        <f t="shared" si="0"/>
        <v>0.8625</v>
      </c>
      <c r="G5" s="3">
        <f t="shared" si="0"/>
        <v>0.872</v>
      </c>
      <c r="H5" s="3">
        <f t="shared" si="0"/>
        <v>0.9</v>
      </c>
      <c r="I5" s="3">
        <f t="shared" si="0"/>
        <v>0.8538</v>
      </c>
      <c r="J5" s="3">
        <f t="shared" si="0"/>
        <v>0.8726</v>
      </c>
      <c r="K5" s="3">
        <f t="shared" si="0"/>
        <v>0.9149</v>
      </c>
      <c r="L5" s="3">
        <f t="shared" si="0"/>
        <v>0.8876</v>
      </c>
      <c r="M5" s="3">
        <f t="shared" si="0"/>
        <v>0.896</v>
      </c>
      <c r="N5" s="3">
        <f t="shared" si="0"/>
        <v>0.8832</v>
      </c>
      <c r="O5" s="3">
        <f t="shared" si="0"/>
        <v>0.8548</v>
      </c>
      <c r="P5" s="3">
        <f t="shared" si="0"/>
        <v>0.8327</v>
      </c>
      <c r="Q5" s="3">
        <f t="shared" si="0"/>
        <v>0.8312</v>
      </c>
      <c r="R5" s="3">
        <f t="shared" si="0"/>
        <v>0.8751</v>
      </c>
      <c r="S5" s="3">
        <f t="shared" si="0"/>
        <v>0.9078</v>
      </c>
      <c r="T5" s="3">
        <f t="shared" si="0"/>
        <v>0.8937</v>
      </c>
      <c r="U5" s="3">
        <f t="shared" si="0"/>
        <v>0.892</v>
      </c>
      <c r="V5" s="3">
        <f t="shared" si="0"/>
        <v>0.8919</v>
      </c>
      <c r="W5" s="3">
        <f t="shared" si="0"/>
        <v>0.874</v>
      </c>
      <c r="X5" s="3">
        <f t="shared" si="0"/>
        <v>0.8783</v>
      </c>
      <c r="Y5" s="3">
        <f t="shared" si="0"/>
        <v>0.8647</v>
      </c>
      <c r="Z5" s="3">
        <f t="shared" si="0"/>
        <v>0.9045</v>
      </c>
      <c r="AA5" s="3">
        <f t="shared" si="0"/>
        <v>0.9128</v>
      </c>
      <c r="AB5" s="3">
        <f t="shared" si="0"/>
        <v>0.9072</v>
      </c>
      <c r="AC5" s="3">
        <f t="shared" si="0"/>
        <v>0.9029</v>
      </c>
      <c r="AD5" s="3">
        <f t="shared" si="0"/>
        <v>0.8623</v>
      </c>
      <c r="AE5" s="3">
        <f t="shared" si="0"/>
        <v>0.8497</v>
      </c>
    </row>
    <row r="6" spans="1:31" s="3" customFormat="1" ht="12">
      <c r="A6" s="3">
        <v>0.8</v>
      </c>
      <c r="B6" s="3">
        <v>0.8</v>
      </c>
      <c r="C6" s="3">
        <v>0.8</v>
      </c>
      <c r="D6" s="3">
        <v>0.8</v>
      </c>
      <c r="E6" s="3">
        <v>0.8</v>
      </c>
      <c r="F6" s="3">
        <v>0.8</v>
      </c>
      <c r="G6" s="3">
        <v>0.8</v>
      </c>
      <c r="H6" s="3">
        <v>0.8</v>
      </c>
      <c r="I6" s="3">
        <v>0.8</v>
      </c>
      <c r="J6" s="3">
        <v>0.8</v>
      </c>
      <c r="K6" s="3">
        <v>0.8</v>
      </c>
      <c r="L6" s="3">
        <v>0.8</v>
      </c>
      <c r="M6" s="3">
        <v>0.8</v>
      </c>
      <c r="N6" s="3">
        <v>0.8</v>
      </c>
      <c r="O6" s="3">
        <v>0.8</v>
      </c>
      <c r="P6" s="3">
        <v>0.8</v>
      </c>
      <c r="Q6" s="3">
        <v>0.8</v>
      </c>
      <c r="R6" s="3">
        <v>0.8</v>
      </c>
      <c r="S6" s="3">
        <v>0.8</v>
      </c>
      <c r="T6" s="3">
        <v>0.8</v>
      </c>
      <c r="U6" s="3">
        <v>0.8</v>
      </c>
      <c r="V6" s="3">
        <v>0.8</v>
      </c>
      <c r="W6" s="3">
        <v>0.8</v>
      </c>
      <c r="X6" s="3">
        <v>0.8</v>
      </c>
      <c r="Y6" s="3">
        <v>0.8</v>
      </c>
      <c r="Z6" s="3">
        <v>0.8</v>
      </c>
      <c r="AA6" s="3">
        <v>0.8</v>
      </c>
      <c r="AB6" s="3">
        <v>0.8</v>
      </c>
      <c r="AC6" s="3">
        <v>0.8</v>
      </c>
      <c r="AD6" s="3">
        <v>0.8</v>
      </c>
      <c r="AE6" s="3">
        <v>0.8</v>
      </c>
    </row>
    <row r="7" spans="1:31" s="3" customFormat="1" ht="12">
      <c r="A7" s="3">
        <v>0.825</v>
      </c>
      <c r="B7" s="3">
        <v>0.825</v>
      </c>
      <c r="C7" s="3">
        <v>0.825</v>
      </c>
      <c r="D7" s="3">
        <v>0.825</v>
      </c>
      <c r="E7" s="3">
        <v>0.825</v>
      </c>
      <c r="F7" s="3">
        <v>0.825</v>
      </c>
      <c r="G7" s="3">
        <v>0.825</v>
      </c>
      <c r="H7" s="3">
        <v>0.825</v>
      </c>
      <c r="I7" s="3">
        <v>0.825</v>
      </c>
      <c r="J7" s="3">
        <v>0.825</v>
      </c>
      <c r="K7" s="3">
        <v>0.825</v>
      </c>
      <c r="L7" s="3">
        <v>0.825</v>
      </c>
      <c r="M7" s="3">
        <v>0.825</v>
      </c>
      <c r="N7" s="3">
        <v>0.825</v>
      </c>
      <c r="O7" s="3">
        <v>0.825</v>
      </c>
      <c r="P7" s="3">
        <v>0.825</v>
      </c>
      <c r="Q7" s="3">
        <v>0.825</v>
      </c>
      <c r="R7" s="3">
        <v>0.825</v>
      </c>
      <c r="S7" s="3">
        <v>0.825</v>
      </c>
      <c r="T7" s="3">
        <v>0.825</v>
      </c>
      <c r="U7" s="3">
        <v>0.825</v>
      </c>
      <c r="V7" s="3">
        <v>0.825</v>
      </c>
      <c r="W7" s="3">
        <v>0.825</v>
      </c>
      <c r="X7" s="3">
        <v>0.825</v>
      </c>
      <c r="Y7" s="3">
        <v>0.825</v>
      </c>
      <c r="Z7" s="3">
        <v>0.825</v>
      </c>
      <c r="AA7" s="3">
        <v>0.825</v>
      </c>
      <c r="AB7" s="3">
        <v>0.825</v>
      </c>
      <c r="AC7" s="3">
        <v>0.825</v>
      </c>
      <c r="AD7" s="3">
        <v>0.825</v>
      </c>
      <c r="AE7" s="3">
        <v>0.825</v>
      </c>
    </row>
    <row r="9" ht="12.75" customHeight="1"/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33"/>
  <sheetViews>
    <sheetView tabSelected="1" zoomScale="75" zoomScaleNormal="75" workbookViewId="0" topLeftCell="C3">
      <selection activeCell="Q40" sqref="Q40"/>
    </sheetView>
  </sheetViews>
  <sheetFormatPr defaultColWidth="11.421875" defaultRowHeight="12.75"/>
  <cols>
    <col min="1" max="23" width="8.7109375" style="0" customWidth="1"/>
    <col min="24" max="28" width="7.140625" style="0" customWidth="1"/>
    <col min="29" max="62" width="7.8515625" style="0" customWidth="1"/>
  </cols>
  <sheetData>
    <row r="3" spans="1:32" s="1" customFormat="1" ht="11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>
        <v>25</v>
      </c>
      <c r="Z3" s="1">
        <v>26</v>
      </c>
      <c r="AA3" s="1">
        <v>27</v>
      </c>
      <c r="AB3" s="1">
        <v>28</v>
      </c>
      <c r="AC3" s="1">
        <v>29</v>
      </c>
      <c r="AD3" s="1">
        <v>30</v>
      </c>
      <c r="AE3" s="1">
        <v>31</v>
      </c>
      <c r="AF3" s="2"/>
    </row>
    <row r="4" spans="1:31" s="3" customFormat="1" ht="11.25" customHeight="1">
      <c r="A4" s="3">
        <v>0.7482</v>
      </c>
      <c r="B4" s="3">
        <v>0.7274</v>
      </c>
      <c r="C4" s="3">
        <v>0.7095</v>
      </c>
      <c r="D4" s="3">
        <v>0.7555</v>
      </c>
      <c r="E4" s="3">
        <v>0.7408</v>
      </c>
      <c r="F4" s="3">
        <v>0.7321</v>
      </c>
      <c r="G4" s="3">
        <v>0.7503</v>
      </c>
      <c r="H4" s="3">
        <v>0.7895</v>
      </c>
      <c r="I4" s="3">
        <v>0.738</v>
      </c>
      <c r="J4" s="3">
        <v>0.7389</v>
      </c>
      <c r="K4" s="3">
        <v>0.7565</v>
      </c>
      <c r="L4" s="3">
        <v>0.769</v>
      </c>
      <c r="M4" s="3">
        <v>0.7711</v>
      </c>
      <c r="N4" s="3">
        <v>0.759</v>
      </c>
      <c r="O4" s="3">
        <v>0.7695</v>
      </c>
      <c r="P4" s="3">
        <v>0.7436</v>
      </c>
      <c r="Q4" s="3">
        <v>0.7346</v>
      </c>
      <c r="R4" s="3">
        <v>0.754</v>
      </c>
      <c r="S4" s="3">
        <v>0.7612</v>
      </c>
      <c r="T4" s="3">
        <v>0.7528</v>
      </c>
      <c r="U4" s="3">
        <v>0.7653</v>
      </c>
      <c r="V4" s="3">
        <v>0.7726</v>
      </c>
      <c r="W4" s="3">
        <v>0.7263</v>
      </c>
      <c r="X4" s="3">
        <v>0.745</v>
      </c>
      <c r="Y4" s="3">
        <v>0.7065</v>
      </c>
      <c r="Z4" s="3">
        <v>0.7578</v>
      </c>
      <c r="AA4" s="3">
        <v>0.7601</v>
      </c>
      <c r="AB4" s="3">
        <v>0.7599</v>
      </c>
      <c r="AC4" s="3">
        <v>0.7611</v>
      </c>
      <c r="AD4" s="3">
        <v>0.7161</v>
      </c>
      <c r="AE4" s="3">
        <v>0.7136</v>
      </c>
    </row>
    <row r="5" spans="1:31" s="3" customFormat="1" ht="12">
      <c r="A5" s="3">
        <f aca="true" t="shared" si="0" ref="A5:AE5">A4</f>
        <v>0.7482</v>
      </c>
      <c r="B5" s="3">
        <f t="shared" si="0"/>
        <v>0.7274</v>
      </c>
      <c r="C5" s="3">
        <f t="shared" si="0"/>
        <v>0.7095</v>
      </c>
      <c r="D5" s="3">
        <f t="shared" si="0"/>
        <v>0.7555</v>
      </c>
      <c r="E5" s="3">
        <f t="shared" si="0"/>
        <v>0.7408</v>
      </c>
      <c r="F5" s="3">
        <f t="shared" si="0"/>
        <v>0.7321</v>
      </c>
      <c r="G5" s="3">
        <f t="shared" si="0"/>
        <v>0.7503</v>
      </c>
      <c r="H5" s="3">
        <f t="shared" si="0"/>
        <v>0.7895</v>
      </c>
      <c r="I5" s="3">
        <f t="shared" si="0"/>
        <v>0.738</v>
      </c>
      <c r="J5" s="3">
        <f t="shared" si="0"/>
        <v>0.7389</v>
      </c>
      <c r="K5" s="3">
        <f t="shared" si="0"/>
        <v>0.7565</v>
      </c>
      <c r="L5" s="3">
        <f t="shared" si="0"/>
        <v>0.769</v>
      </c>
      <c r="M5" s="3">
        <f t="shared" si="0"/>
        <v>0.7711</v>
      </c>
      <c r="N5" s="3">
        <f t="shared" si="0"/>
        <v>0.759</v>
      </c>
      <c r="O5" s="3">
        <f t="shared" si="0"/>
        <v>0.7695</v>
      </c>
      <c r="P5" s="3">
        <f t="shared" si="0"/>
        <v>0.7436</v>
      </c>
      <c r="Q5" s="3">
        <f t="shared" si="0"/>
        <v>0.7346</v>
      </c>
      <c r="R5" s="3">
        <f t="shared" si="0"/>
        <v>0.754</v>
      </c>
      <c r="S5" s="3">
        <f t="shared" si="0"/>
        <v>0.7612</v>
      </c>
      <c r="T5" s="3">
        <f t="shared" si="0"/>
        <v>0.7528</v>
      </c>
      <c r="U5" s="3">
        <f t="shared" si="0"/>
        <v>0.7653</v>
      </c>
      <c r="V5" s="3">
        <f t="shared" si="0"/>
        <v>0.7726</v>
      </c>
      <c r="W5" s="3">
        <f t="shared" si="0"/>
        <v>0.7263</v>
      </c>
      <c r="X5" s="3">
        <f t="shared" si="0"/>
        <v>0.745</v>
      </c>
      <c r="Y5" s="3">
        <f t="shared" si="0"/>
        <v>0.7065</v>
      </c>
      <c r="Z5" s="3">
        <f t="shared" si="0"/>
        <v>0.7578</v>
      </c>
      <c r="AA5" s="3">
        <f t="shared" si="0"/>
        <v>0.7601</v>
      </c>
      <c r="AB5" s="3">
        <f t="shared" si="0"/>
        <v>0.7599</v>
      </c>
      <c r="AC5" s="3">
        <f t="shared" si="0"/>
        <v>0.7611</v>
      </c>
      <c r="AD5" s="3">
        <f t="shared" si="0"/>
        <v>0.7161</v>
      </c>
      <c r="AE5" s="3">
        <f t="shared" si="0"/>
        <v>0.7136</v>
      </c>
    </row>
    <row r="6" spans="1:31" s="3" customFormat="1" ht="12">
      <c r="A6" s="3">
        <v>0.65</v>
      </c>
      <c r="B6" s="3">
        <v>0.65</v>
      </c>
      <c r="C6" s="3">
        <v>0.65</v>
      </c>
      <c r="D6" s="3">
        <v>0.65</v>
      </c>
      <c r="E6" s="3">
        <v>0.65</v>
      </c>
      <c r="F6" s="3">
        <v>0.65</v>
      </c>
      <c r="G6" s="3">
        <v>0.65</v>
      </c>
      <c r="H6" s="3">
        <v>0.65</v>
      </c>
      <c r="I6" s="3">
        <v>0.65</v>
      </c>
      <c r="J6" s="3">
        <v>0.65</v>
      </c>
      <c r="K6" s="3">
        <v>0.65</v>
      </c>
      <c r="L6" s="3">
        <v>0.65</v>
      </c>
      <c r="M6" s="3">
        <v>0.65</v>
      </c>
      <c r="N6" s="3">
        <v>0.65</v>
      </c>
      <c r="O6" s="3">
        <v>0.65</v>
      </c>
      <c r="P6" s="3">
        <v>0.65</v>
      </c>
      <c r="Q6" s="3">
        <v>0.65</v>
      </c>
      <c r="R6" s="3">
        <v>0.65</v>
      </c>
      <c r="S6" s="3">
        <v>0.65</v>
      </c>
      <c r="T6" s="3">
        <v>0.65</v>
      </c>
      <c r="U6" s="3">
        <v>0.65</v>
      </c>
      <c r="V6" s="3">
        <v>0.65</v>
      </c>
      <c r="W6" s="3">
        <v>0.65</v>
      </c>
      <c r="X6" s="3">
        <v>0.65</v>
      </c>
      <c r="Y6" s="3">
        <v>0.65</v>
      </c>
      <c r="Z6" s="3">
        <v>0.65</v>
      </c>
      <c r="AA6" s="3">
        <v>0.65</v>
      </c>
      <c r="AB6" s="3">
        <v>0.65</v>
      </c>
      <c r="AC6" s="3">
        <v>0.65</v>
      </c>
      <c r="AD6" s="3">
        <v>0.65</v>
      </c>
      <c r="AE6" s="3">
        <v>0.65</v>
      </c>
    </row>
    <row r="7" spans="1:31" s="3" customFormat="1" ht="12">
      <c r="A7" s="3">
        <v>0.7</v>
      </c>
      <c r="B7" s="3">
        <v>0.7</v>
      </c>
      <c r="C7" s="3">
        <v>0.7</v>
      </c>
      <c r="D7" s="3">
        <v>0.7</v>
      </c>
      <c r="E7" s="3">
        <v>0.7</v>
      </c>
      <c r="F7" s="3">
        <v>0.7</v>
      </c>
      <c r="G7" s="3">
        <v>0.7</v>
      </c>
      <c r="H7" s="3">
        <v>0.7</v>
      </c>
      <c r="I7" s="3">
        <v>0.7</v>
      </c>
      <c r="J7" s="3">
        <v>0.7</v>
      </c>
      <c r="K7" s="3">
        <v>0.7</v>
      </c>
      <c r="L7" s="3">
        <v>0.7</v>
      </c>
      <c r="M7" s="3">
        <v>0.7</v>
      </c>
      <c r="N7" s="3">
        <v>0.7</v>
      </c>
      <c r="O7" s="3">
        <v>0.7</v>
      </c>
      <c r="P7" s="3">
        <v>0.7</v>
      </c>
      <c r="Q7" s="3">
        <v>0.7</v>
      </c>
      <c r="R7" s="3">
        <v>0.7</v>
      </c>
      <c r="S7" s="3">
        <v>0.7</v>
      </c>
      <c r="T7" s="3">
        <v>0.7</v>
      </c>
      <c r="U7" s="3">
        <v>0.7</v>
      </c>
      <c r="V7" s="3">
        <v>0.7</v>
      </c>
      <c r="W7" s="3">
        <v>0.7</v>
      </c>
      <c r="X7" s="3">
        <v>0.7</v>
      </c>
      <c r="Y7" s="3">
        <v>0.7</v>
      </c>
      <c r="Z7" s="3">
        <v>0.7</v>
      </c>
      <c r="AA7" s="3">
        <v>0.7</v>
      </c>
      <c r="AB7" s="3">
        <v>0.7</v>
      </c>
      <c r="AC7" s="3">
        <v>0.7</v>
      </c>
      <c r="AD7" s="3">
        <v>0.7</v>
      </c>
      <c r="AE7" s="3">
        <v>0.7</v>
      </c>
    </row>
    <row r="33" ht="12.75">
      <c r="J33" s="6" t="s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EMTSAM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 SAE</dc:creator>
  <cp:keywords/>
  <dc:description/>
  <cp:lastModifiedBy>Manuel Berlanga Fernández</cp:lastModifiedBy>
  <cp:lastPrinted>2007-06-08T11:31:00Z</cp:lastPrinted>
  <dcterms:created xsi:type="dcterms:W3CDTF">2005-10-24T14:28:16Z</dcterms:created>
  <dcterms:modified xsi:type="dcterms:W3CDTF">2008-06-13T15:08:44Z</dcterms:modified>
  <cp:category/>
  <cp:version/>
  <cp:contentType/>
  <cp:contentStatus/>
</cp:coreProperties>
</file>